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85" windowWidth="8475" windowHeight="6120" firstSheet="2" activeTab="11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  <sheet name="Dezembro" sheetId="12" r:id="rId12"/>
  </sheets>
  <calcPr calcId="144525"/>
</workbook>
</file>

<file path=xl/calcChain.xml><?xml version="1.0" encoding="utf-8"?>
<calcChain xmlns="http://schemas.openxmlformats.org/spreadsheetml/2006/main">
  <c r="K58" i="12" l="1"/>
  <c r="J58" i="12"/>
  <c r="I58" i="12"/>
  <c r="H58" i="12"/>
  <c r="E58" i="12"/>
  <c r="D58" i="12"/>
  <c r="C58" i="12"/>
  <c r="B58" i="12"/>
  <c r="K52" i="12"/>
  <c r="J52" i="12"/>
  <c r="I52" i="12"/>
  <c r="H52" i="12"/>
  <c r="E52" i="12"/>
  <c r="D52" i="12"/>
  <c r="C52" i="12"/>
  <c r="B52" i="12"/>
  <c r="K33" i="12"/>
  <c r="J33" i="12"/>
  <c r="I33" i="12"/>
  <c r="H33" i="12"/>
  <c r="E33" i="12"/>
  <c r="D33" i="12"/>
  <c r="C33" i="12"/>
  <c r="B33" i="12"/>
  <c r="E16" i="12"/>
  <c r="D16" i="12"/>
  <c r="C16" i="12"/>
  <c r="B16" i="12"/>
  <c r="D16" i="11" l="1"/>
  <c r="C16" i="11"/>
  <c r="J52" i="11"/>
  <c r="I52" i="11"/>
  <c r="H52" i="11"/>
  <c r="K58" i="11"/>
  <c r="J58" i="11"/>
  <c r="I58" i="11"/>
  <c r="H58" i="11"/>
  <c r="E58" i="11"/>
  <c r="D58" i="11"/>
  <c r="C58" i="11"/>
  <c r="B58" i="11"/>
  <c r="K52" i="11"/>
  <c r="E52" i="11"/>
  <c r="D52" i="11"/>
  <c r="C52" i="11"/>
  <c r="B52" i="11"/>
  <c r="K33" i="11"/>
  <c r="J33" i="11"/>
  <c r="I33" i="11"/>
  <c r="H33" i="11"/>
  <c r="E33" i="11"/>
  <c r="D33" i="11"/>
  <c r="C33" i="11"/>
  <c r="B33" i="11"/>
  <c r="E16" i="11"/>
  <c r="B16" i="11"/>
  <c r="D16" i="10" l="1"/>
  <c r="C16" i="10"/>
  <c r="B16" i="10"/>
  <c r="E16" i="10"/>
  <c r="D33" i="10"/>
  <c r="J33" i="10"/>
  <c r="H33" i="10"/>
  <c r="D52" i="10"/>
  <c r="B52" i="10"/>
  <c r="K58" i="10"/>
  <c r="J58" i="10"/>
  <c r="I58" i="10"/>
  <c r="H58" i="10"/>
  <c r="E58" i="10"/>
  <c r="D58" i="10"/>
  <c r="C58" i="10"/>
  <c r="B58" i="10"/>
  <c r="K52" i="10"/>
  <c r="J52" i="10"/>
  <c r="I52" i="10"/>
  <c r="H52" i="10"/>
  <c r="E52" i="10"/>
  <c r="C52" i="10"/>
  <c r="K33" i="10"/>
  <c r="I33" i="10"/>
  <c r="E33" i="10"/>
  <c r="C33" i="10"/>
  <c r="B33" i="10"/>
  <c r="K58" i="9" l="1"/>
  <c r="J58" i="9"/>
  <c r="I58" i="9"/>
  <c r="H58" i="9"/>
  <c r="E58" i="9"/>
  <c r="D58" i="9"/>
  <c r="C58" i="9"/>
  <c r="B58" i="9"/>
  <c r="K52" i="9"/>
  <c r="J52" i="9"/>
  <c r="I52" i="9"/>
  <c r="H52" i="9"/>
  <c r="E52" i="9"/>
  <c r="D52" i="9"/>
  <c r="C52" i="9"/>
  <c r="B52" i="9"/>
  <c r="K33" i="9"/>
  <c r="J33" i="9"/>
  <c r="I33" i="9"/>
  <c r="H33" i="9"/>
  <c r="E33" i="9"/>
  <c r="D33" i="9"/>
  <c r="C33" i="9"/>
  <c r="B33" i="9"/>
  <c r="E16" i="9"/>
  <c r="D16" i="9"/>
  <c r="C16" i="9"/>
  <c r="B16" i="9"/>
  <c r="K58" i="8" l="1"/>
  <c r="J58" i="8"/>
  <c r="I58" i="8"/>
  <c r="H58" i="8"/>
  <c r="E58" i="8"/>
  <c r="D58" i="8"/>
  <c r="C58" i="8"/>
  <c r="B58" i="8"/>
  <c r="K52" i="8"/>
  <c r="J52" i="8"/>
  <c r="I52" i="8"/>
  <c r="H52" i="8"/>
  <c r="E52" i="8"/>
  <c r="D52" i="8"/>
  <c r="C52" i="8"/>
  <c r="B52" i="8"/>
  <c r="K33" i="8"/>
  <c r="J33" i="8"/>
  <c r="I33" i="8"/>
  <c r="H33" i="8"/>
  <c r="E33" i="8"/>
  <c r="D33" i="8"/>
  <c r="C33" i="8"/>
  <c r="B33" i="8"/>
  <c r="E16" i="8"/>
  <c r="D16" i="8"/>
  <c r="C16" i="8"/>
  <c r="B16" i="8"/>
  <c r="K58" i="7" l="1"/>
  <c r="J58" i="7"/>
  <c r="I58" i="7"/>
  <c r="H58" i="7"/>
  <c r="E58" i="7"/>
  <c r="D58" i="7"/>
  <c r="C58" i="7"/>
  <c r="B58" i="7"/>
  <c r="K52" i="7"/>
  <c r="J52" i="7"/>
  <c r="I52" i="7"/>
  <c r="H52" i="7"/>
  <c r="E52" i="7"/>
  <c r="D52" i="7"/>
  <c r="C52" i="7"/>
  <c r="B52" i="7"/>
  <c r="K33" i="7"/>
  <c r="J33" i="7"/>
  <c r="I33" i="7"/>
  <c r="H33" i="7"/>
  <c r="E33" i="7"/>
  <c r="D33" i="7"/>
  <c r="C33" i="7"/>
  <c r="B33" i="7"/>
  <c r="E16" i="7"/>
  <c r="D16" i="7"/>
  <c r="C16" i="7"/>
  <c r="B16" i="7"/>
  <c r="I58" i="6" l="1"/>
  <c r="J58" i="6"/>
  <c r="K58" i="6"/>
  <c r="H58" i="6"/>
  <c r="C58" i="6"/>
  <c r="D58" i="6"/>
  <c r="E58" i="6"/>
  <c r="B58" i="6"/>
  <c r="I58" i="5"/>
  <c r="J58" i="5"/>
  <c r="K58" i="5"/>
  <c r="H58" i="5"/>
  <c r="C58" i="5"/>
  <c r="D58" i="5"/>
  <c r="E58" i="5"/>
  <c r="B58" i="5"/>
  <c r="I58" i="4"/>
  <c r="J58" i="4"/>
  <c r="K58" i="4"/>
  <c r="H58" i="4"/>
  <c r="C58" i="4"/>
  <c r="D58" i="4"/>
  <c r="E58" i="4"/>
  <c r="B58" i="4"/>
  <c r="I58" i="3"/>
  <c r="J58" i="3"/>
  <c r="K58" i="3"/>
  <c r="H58" i="3"/>
  <c r="C58" i="3"/>
  <c r="D58" i="3"/>
  <c r="E58" i="3"/>
  <c r="B58" i="3"/>
  <c r="I58" i="2"/>
  <c r="J58" i="2"/>
  <c r="K58" i="2"/>
  <c r="H58" i="2"/>
  <c r="C58" i="2"/>
  <c r="D58" i="2"/>
  <c r="E58" i="2"/>
  <c r="B58" i="2"/>
  <c r="C58" i="1"/>
  <c r="D58" i="1"/>
  <c r="E58" i="1"/>
  <c r="B58" i="1"/>
  <c r="C52" i="6"/>
  <c r="B52" i="6"/>
  <c r="K33" i="6"/>
  <c r="E33" i="6"/>
  <c r="E16" i="6"/>
  <c r="D16" i="6"/>
  <c r="C16" i="6"/>
  <c r="B16" i="6"/>
  <c r="K52" i="6"/>
  <c r="J52" i="6"/>
  <c r="I52" i="6"/>
  <c r="H52" i="6"/>
  <c r="E52" i="6"/>
  <c r="D52" i="6"/>
  <c r="J33" i="6"/>
  <c r="I33" i="6"/>
  <c r="H33" i="6"/>
  <c r="D33" i="6"/>
  <c r="C33" i="6"/>
  <c r="B33" i="6"/>
  <c r="K52" i="5" l="1"/>
  <c r="E16" i="5"/>
  <c r="D16" i="5"/>
  <c r="C16" i="5"/>
  <c r="B16" i="5"/>
  <c r="J52" i="5"/>
  <c r="I52" i="5"/>
  <c r="H52" i="5"/>
  <c r="E52" i="5"/>
  <c r="D52" i="5"/>
  <c r="C52" i="5"/>
  <c r="B52" i="5"/>
  <c r="K33" i="5"/>
  <c r="J33" i="5"/>
  <c r="I33" i="5"/>
  <c r="H33" i="5"/>
  <c r="E33" i="5"/>
  <c r="D33" i="5"/>
  <c r="C33" i="5"/>
  <c r="B33" i="5"/>
  <c r="K16" i="2" l="1"/>
  <c r="H16" i="2"/>
  <c r="I16" i="2"/>
  <c r="J16" i="2"/>
  <c r="E16" i="1"/>
  <c r="D16" i="1"/>
  <c r="C16" i="1"/>
  <c r="B16" i="1"/>
  <c r="C16" i="4" l="1"/>
  <c r="D16" i="4"/>
  <c r="E16" i="4"/>
  <c r="B16" i="4"/>
  <c r="K52" i="4" l="1"/>
  <c r="J52" i="4"/>
  <c r="I52" i="4"/>
  <c r="H52" i="4"/>
  <c r="E52" i="4"/>
  <c r="D52" i="4"/>
  <c r="C52" i="4"/>
  <c r="B52" i="4"/>
  <c r="K33" i="4"/>
  <c r="J33" i="4"/>
  <c r="I33" i="4"/>
  <c r="H33" i="4"/>
  <c r="E33" i="4"/>
  <c r="D33" i="4"/>
  <c r="C33" i="4"/>
  <c r="B33" i="4"/>
  <c r="K52" i="3" l="1"/>
  <c r="J52" i="3"/>
  <c r="I52" i="3"/>
  <c r="H52" i="3"/>
  <c r="E52" i="3"/>
  <c r="D52" i="3"/>
  <c r="C52" i="3"/>
  <c r="B52" i="3"/>
  <c r="K33" i="3"/>
  <c r="J33" i="3"/>
  <c r="I33" i="3"/>
  <c r="H33" i="3"/>
  <c r="E33" i="3"/>
  <c r="D33" i="3"/>
  <c r="C33" i="3"/>
  <c r="B33" i="3"/>
  <c r="K16" i="3"/>
  <c r="J16" i="3"/>
  <c r="I16" i="3"/>
  <c r="H16" i="3"/>
  <c r="E16" i="3"/>
  <c r="D16" i="3"/>
  <c r="C16" i="3"/>
  <c r="B16" i="3"/>
  <c r="K52" i="2" l="1"/>
  <c r="J52" i="2"/>
  <c r="I52" i="2"/>
  <c r="H52" i="2"/>
  <c r="E52" i="2"/>
  <c r="D52" i="2"/>
  <c r="C52" i="2"/>
  <c r="B52" i="2"/>
  <c r="K33" i="2"/>
  <c r="J33" i="2"/>
  <c r="I33" i="2"/>
  <c r="H33" i="2"/>
  <c r="E33" i="2"/>
  <c r="D33" i="2"/>
  <c r="C33" i="2"/>
  <c r="B33" i="2"/>
  <c r="E16" i="2"/>
  <c r="D16" i="2"/>
  <c r="C16" i="2"/>
  <c r="B16" i="2"/>
  <c r="B33" i="1" l="1"/>
  <c r="C33" i="1"/>
  <c r="D33" i="1"/>
  <c r="E33" i="1"/>
  <c r="B52" i="1" l="1"/>
  <c r="C52" i="1"/>
  <c r="D52" i="1"/>
  <c r="E52" i="1"/>
</calcChain>
</file>

<file path=xl/sharedStrings.xml><?xml version="1.0" encoding="utf-8"?>
<sst xmlns="http://schemas.openxmlformats.org/spreadsheetml/2006/main" count="1748" uniqueCount="131">
  <si>
    <t>TOTAL</t>
  </si>
  <si>
    <t>US$</t>
  </si>
  <si>
    <t>kg</t>
  </si>
  <si>
    <t>FONTE: MDIC/SECEX</t>
  </si>
  <si>
    <t>Demais</t>
  </si>
  <si>
    <t>DESTINO</t>
  </si>
  <si>
    <t>Rússia</t>
  </si>
  <si>
    <t>Hong Kong</t>
  </si>
  <si>
    <t>Cingapura</t>
  </si>
  <si>
    <t>Angola</t>
  </si>
  <si>
    <t>Uruguai</t>
  </si>
  <si>
    <t>Argentina</t>
  </si>
  <si>
    <t>Geórgia</t>
  </si>
  <si>
    <t>Chile</t>
  </si>
  <si>
    <t>Emirados Árabes Unidos</t>
  </si>
  <si>
    <t>Japão</t>
  </si>
  <si>
    <t>Gabão</t>
  </si>
  <si>
    <t>Santa Catarina</t>
  </si>
  <si>
    <t>Rio Grande do Sul</t>
  </si>
  <si>
    <t>Paraná</t>
  </si>
  <si>
    <t>Goiás</t>
  </si>
  <si>
    <t>Minas Gerais</t>
  </si>
  <si>
    <t>Mato Grosso do Sul</t>
  </si>
  <si>
    <t>São Paulo</t>
  </si>
  <si>
    <t>Mato Grosso</t>
  </si>
  <si>
    <t>China</t>
  </si>
  <si>
    <t>Armênia</t>
  </si>
  <si>
    <t>Albânia</t>
  </si>
  <si>
    <t>Estados Unidos</t>
  </si>
  <si>
    <t>Porto Rico</t>
  </si>
  <si>
    <t>Azerbaijão</t>
  </si>
  <si>
    <t>Congo, República Democrática</t>
  </si>
  <si>
    <t>EXPORTAÇÕES CATARINENSES DE CARNE SUÍNA - JAN/MAR-2017/2016</t>
  </si>
  <si>
    <t>EXPORTAÇÕES CATARINENSES DE CARNE SUÍNA - JAN - 2017/2016</t>
  </si>
  <si>
    <t>EXPORTAÇÕES GAÚCHAS DE CARNE SUÍNA - JAN - 2017/2016</t>
  </si>
  <si>
    <t>EXPORTAÇÕES BRASILEIRAS DE CARNE SUÍNA, SEGUNDO PAÍSES DE DESTINO - JAN - 2017/2016</t>
  </si>
  <si>
    <t>EXPORTAÇÕES CATARINENSES DE CARNE SUÍNA - JAN/FEV-2017/2016</t>
  </si>
  <si>
    <t>EXPORTAÇÕES CATARINENSES DE CARNE SUÍNA - FEVEREIRO-2017/2016</t>
  </si>
  <si>
    <t>EXPORTAÇÕES GAÚCHAS DE CARNE SUÍNA - JAN/FEV-2017/2016</t>
  </si>
  <si>
    <t>EXPORTAÇÕES GAÚCHAS DE CARNE SUÍNA - FEVEREIRO-2017/2016</t>
  </si>
  <si>
    <t>EXPORTAÇÕES BRASILEIRAS DE CARNE SUÍNA, SEGUNDO PAÍSES DE DESTINO - JAN/FEV-2017/2016</t>
  </si>
  <si>
    <t>EXPORTAÇÕES BRASILEIRAS DE CARNE SUÍNA, SEGUNDO PAÍSES DE DESTINO - FEVEREIRO-2017/2016</t>
  </si>
  <si>
    <t>Austrália</t>
  </si>
  <si>
    <t>EXPORTAÇÕES CATARINENSES DE CARNE SUÍNA - MARÇO-2017/2016</t>
  </si>
  <si>
    <t>EXPORTAÇÕES GAÚCHAS DE CARNE SUÍNA - JAN/MAR-2017/2016</t>
  </si>
  <si>
    <t>EXPORTAÇÕES GAÚCHAS DE CARNE SUÍNA - MARÇO-2017/2016</t>
  </si>
  <si>
    <t>EXPORTAÇÕES BRASILEIRAS DE CARNE SUÍNA, SEGUNDO PAÍSES DE DESTINO - JAN/MAR-2017/2016</t>
  </si>
  <si>
    <t>EXPORTAÇÕES BRASILEIRAS DE CARNE SUÍNA, SEGUNDO PAÍSES DE DESTINO - MARÇO-2017/2016</t>
  </si>
  <si>
    <t>EXPORTAÇÕES CATARINENSES DE CARNE SUÍNA - JAN/ABR-2017/2016</t>
  </si>
  <si>
    <t>EXPORTAÇÕES CATARINENSES DE CARNE SUÍNA - ABRIL-2017/2016</t>
  </si>
  <si>
    <t>EXPORTAÇÕES GAÚCHAS DE CARNE SUÍNA - JAN/ABR-2017/2016</t>
  </si>
  <si>
    <t>EXPORTAÇÕES GAÚCHAS DE CARNE SUÍNA - ABRIL-2017/2016</t>
  </si>
  <si>
    <t>EXPORTAÇÕES BRASILEIRAS DE CARNE SUÍNA, SEGUNDO PAÍSES DE DESTINO - JAN/ABR-2017/2016</t>
  </si>
  <si>
    <t>EXPORTAÇÕES BRASILEIRAS DE CARNE SUÍNA, SEGUNDO PAÍSES DE DESTINO - ABRIL-2017/2016</t>
  </si>
  <si>
    <t>EXPORTAÇÕES BRASILEIRAS DE CARNE SUÍNA - JAN - 2017/2016</t>
  </si>
  <si>
    <t>EXPORTAÇÕES BRASILEIRAS DE CARNE SUÍNA - JAN/FEV-2017/2016</t>
  </si>
  <si>
    <t>EXPORTAÇÕES BRASILEIRAS DE CARNE SUÍNA - FEVEREIRO-2017/2016</t>
  </si>
  <si>
    <t>EXPORTAÇÕES BRASILEIRAS DE CARNE SUÍNA - MARÇO-2017/2016</t>
  </si>
  <si>
    <t>EXPORTAÇÕES BRASILEIRAS DE CARNE SUÍNA - JAN/MAR-2017/2016</t>
  </si>
  <si>
    <t>EXPORTAÇÕES BRASILEIRAS DE CARNE SUÍNA - JAN/ABR-2017/2016</t>
  </si>
  <si>
    <t>EXPORTAÇÕES BRASILEIRAS DE CARNE SUÍNA - ABRIL-2017/2016</t>
  </si>
  <si>
    <t>EXPORTAÇÕES BRASILEIRAS DE CARNE SUÍNA - JAN/MAI-2017/2016</t>
  </si>
  <si>
    <t>EXPORTAÇÕES BRASILEIRAS DE CARNE SUÍNA - MAIO-2017/2016</t>
  </si>
  <si>
    <t>EXPORTAÇÕES CATARINENSES DE CARNE SUÍNA - JAN/MAI-2017/2016</t>
  </si>
  <si>
    <t>EXPORTAÇÕES CATARINENSES DE CARNE SUÍNA - MAIO-2017/2016</t>
  </si>
  <si>
    <t>Costa do Marfim</t>
  </si>
  <si>
    <t>EXPORTAÇÕES GAÚCHAS DE CARNE SUÍNA - JAN/MAI-2017/2016</t>
  </si>
  <si>
    <t>EXPORTAÇÕES GAÚCHAS DE CARNE SUÍNA - MAIO-2017/2016</t>
  </si>
  <si>
    <t>EXPORTAÇÕES BRASILEIRAS DE CARNE SUÍNA, SEGUNDO PAÍSES DE DESTINO - JAN/MAI-2017/2016</t>
  </si>
  <si>
    <t>EXPORTAÇÕES BRASILEIRAS DE CARNE SUÍNA, SEGUNDO PAÍSES DE DESTINO - MAIO-2017/2016</t>
  </si>
  <si>
    <t>EXPORTAÇÕES CATARINENSES DE CARNE SUÍNA - JAN/JUN-2017/2016</t>
  </si>
  <si>
    <t>EXPORTAÇÕES CATARINENSES DE CARNE SUÍNA - JUNHO-2017/2016</t>
  </si>
  <si>
    <t>EXPORTAÇÕES GAÚCHAS DE CARNE SUÍNA - JAN/JUN-2017/2016</t>
  </si>
  <si>
    <t>EXPORTAÇÕES GAÚCHAS DE CARNE SUÍNA - JUNHO-2017/2016</t>
  </si>
  <si>
    <t>EXPORTAÇÕES BRASILEIRAS DE CARNE SUÍNA, SEGUNDO PAÍSES DE DESTINO - JAN/JUN-2017/2016</t>
  </si>
  <si>
    <t>EXPORTAÇÕES BRASILEIRAS DE CARNE SUÍNA, SEGUNDO PAÍSES DE DESTINO - JUNHO-2017/2016</t>
  </si>
  <si>
    <t>EXPORTAÇÕES BRASILEIRAS DE CARNE SUÍNA - JAN/JUN-2017/2016</t>
  </si>
  <si>
    <t>EXPORTAÇÕES BRASILEIRAS DE CARNE SUÍNA - JUNHO-2017/2016</t>
  </si>
  <si>
    <t>Filipinas</t>
  </si>
  <si>
    <t>EXPORTAÇÕES BRASILEIRAS DE CARNE SUÍNA - JULHO-2017/2016</t>
  </si>
  <si>
    <t>EXPORTAÇÕES BRASILEIRAS DE CARNE SUÍNA - JAN/JUL-2017/2016</t>
  </si>
  <si>
    <t>EXPORTAÇÕES BRASILEIRAS DE CARNE SUÍNA, SEGUNDO PAÍSES DE DESTINO - JAN/JUL-2017/2016</t>
  </si>
  <si>
    <t>EXPORTAÇÕES BRASILEIRAS DE CARNE SUÍNA, SEGUNDO PAÍSES DE DESTINO - JULHO-2017/2016</t>
  </si>
  <si>
    <t>EXPORTAÇÕES GAÚCHAS DE CARNE SUÍNA - JULHO-2017/2016</t>
  </si>
  <si>
    <t>EXPORTAÇÕES GAÚCHAS DE CARNE SUÍNA - JAN/JUL-2017/2016</t>
  </si>
  <si>
    <t>EXPORTAÇÕES CATARINENSES DE CARNE SUÍNA - JULHO-2017/2016</t>
  </si>
  <si>
    <t>EXPORTAÇÕES CATARINENSES DE CARNE SUÍNA - JAN/JUL-2017/2016</t>
  </si>
  <si>
    <t>EXPORTAÇÕES CATARINENSES DE CARNE SUÍNA - JAN/AGO-2017/2016</t>
  </si>
  <si>
    <t>EXPORTAÇÕES CATARINENSES DE CARNE SUÍNA - AGOSTO-2017/2016</t>
  </si>
  <si>
    <t>EXPORTAÇÕES GAÚCHAS DE CARNE SUÍNA - JAN/AGO-2017/2016</t>
  </si>
  <si>
    <t>EXPORTAÇÕES GAÚCHAS DE CARNE SUÍNA - AGOSTO-2017/2016</t>
  </si>
  <si>
    <t>EXPORTAÇÕES BRASILEIRAS DE CARNE SUÍNA, SEGUNDO PAÍSES DE DESTINO - JAN/AGO-2017/2016</t>
  </si>
  <si>
    <t>EXPORTAÇÕES BRASILEIRAS DE CARNE SUÍNA, SEGUNDO PAÍSES DE DESTINO - AGOSTO-2017/2016</t>
  </si>
  <si>
    <t>África do Sul</t>
  </si>
  <si>
    <t>EXPORTAÇÕES BRASILEIRAS DE CARNE SUÍNA - JAN/AGO-2017/2016</t>
  </si>
  <si>
    <t>EXPORTAÇÕES BRASILEIRAS DE CARNE SUÍNA - AGOSTO-2017/2016</t>
  </si>
  <si>
    <t>EXPORTAÇÕES BRASILEIRAS DE CARNE SUÍNA - SETEMBRO-2017/2016</t>
  </si>
  <si>
    <t>EXPORTAÇÕES BRASILEIRAS DE CARNE SUÍNA - JAN/SET-2017/2016</t>
  </si>
  <si>
    <t>EXPORTAÇÕES CATARINENSES DE CARNE SUÍNA - JAN/SET-2017/2016</t>
  </si>
  <si>
    <t>EXPORTAÇÕES CATARINENSES DE CARNE SUÍNA - SETEMBRO-2017/2016</t>
  </si>
  <si>
    <t>EXPORTAÇÕES GAÚCHAS DE CARNE SUÍNA - JAN/SET-2017/2016</t>
  </si>
  <si>
    <t>EXPORTAÇÕES GAÚCHAS DE CARNE SUÍNA - SETEMBRO-2017/2016</t>
  </si>
  <si>
    <t>EXPORTAÇÕES BRASILEIRAS DE CARNE SUÍNA, SEGUNDO PAÍSES DE DESTINO - JAN/SET-2017/2016</t>
  </si>
  <si>
    <t>EXPORTAÇÕES BRASILEIRAS DE CARNE SUÍNA, SEGUNDO PAÍSES DE DESTINO - SETEMBRO-2017/2016</t>
  </si>
  <si>
    <t>EXPORTAÇÕES BRASILEIRAS DE CARNE SUÍNA - OUTUBRO-2017/2016</t>
  </si>
  <si>
    <t>EXPORTAÇÕES BRASILEIRAS DE CARNE SUÍNA - JAN/OUT-2017/2016</t>
  </si>
  <si>
    <t>EXPORTAÇÕES BRASILEIRAS DE CARNE SUÍNA, SEGUNDO PAÍSES DE DESTINO - OUTUBRO-2017/2016</t>
  </si>
  <si>
    <t>EXPORTAÇÕES BRASILEIRAS DE CARNE SUÍNA, SEGUNDO PAÍSES DE DESTINO - JAN/OUT-2017/2016</t>
  </si>
  <si>
    <t>EXPORTAÇÕES GAÚCHAS DE CARNE SUÍNA - OUTUBRO-2017/2016</t>
  </si>
  <si>
    <t>EXPORTAÇÕES GAÚCHAS DE CARNE SUÍNA - JAN/OUT-2017/2016</t>
  </si>
  <si>
    <t>Moldávia</t>
  </si>
  <si>
    <t>EXPORTAÇÕES CATARINENSES DE CARNE SUÍNA - JAN/OUT-2017/2016</t>
  </si>
  <si>
    <t>EXPORTAÇÕES CATARINENSES DE CARNE SUÍNA - OUTUBRO-2017/2016</t>
  </si>
  <si>
    <t>EXPORTAÇÕES CATARINENSES DE CARNE SUÍNA - JAN/NOV-2017/2016</t>
  </si>
  <si>
    <t>EXPORTAÇÕES CATARINENSES DE CARNE SUÍNA - NOVEMBRO-2017/2016</t>
  </si>
  <si>
    <t>EXPORTAÇÕES GAÚCHAS DE CARNE SUÍNA - JAN/NOV-2017/2016</t>
  </si>
  <si>
    <t>EXPORTAÇÕES GAÚCHAS DE CARNE SUÍNA - NOVEMBRO-2017/2016</t>
  </si>
  <si>
    <t>EXPORTAÇÕES BRASILEIRAS DE CARNE SUÍNA, SEGUNDO PAÍSES DE DESTINO - JAN/NOV-2017/2016</t>
  </si>
  <si>
    <t>EXPORTAÇÕES BRASILEIRAS DE CARNE SUÍNA, SEGUNDO PAÍSES DE DESTINO - NOVEMBRO-2017/2016</t>
  </si>
  <si>
    <t>EXPORTAÇÕES BRASILEIRAS DE CARNE SUÍNA - JAN/NOV-2017/2016</t>
  </si>
  <si>
    <t>EXPORTAÇÕES BRASILEIRAS DE CARNE SUÍNA - NOVEMBRO-2017/2016</t>
  </si>
  <si>
    <t>Libéria</t>
  </si>
  <si>
    <t>Haiti</t>
  </si>
  <si>
    <t>EXPORTAÇÕES CATARINENSES DE CARNE SUÍNA - JAN/DEZ-2017/2016</t>
  </si>
  <si>
    <t>EXPORTAÇÕES CATARINENSES DE CARNE SUÍNA - DEZEMBRO-2017/2016</t>
  </si>
  <si>
    <t>EXPORTAÇÕES BRASILEIRAS DE CARNE SUÍNA - JAN/DEZ-2017/2016</t>
  </si>
  <si>
    <t>EXPORTAÇÕES BRASILEIRAS DE CARNE SUÍNA - DEZEMBRO-2017/2016</t>
  </si>
  <si>
    <t>EXPORTAÇÕES GAÚCHAS DE CARNE SUÍNA - JAN/DEZ-2017/2016</t>
  </si>
  <si>
    <t>EXPORTAÇÕES GAÚCHAS DE CARNE SUÍNA - DEZEMBRO-2017/2016</t>
  </si>
  <si>
    <t>EXPORTAÇÕES BRASILEIRAS DE CARNE SUÍNA, SEGUNDO PAÍSES DE DESTINO - JAN/DEZ-2017/2016</t>
  </si>
  <si>
    <t>EXPORTAÇÕES BRASILEIRAS DE CARNE SUÍNA, SEGUNDO PAÍSES DE DESTINO - DEZEMBRO-2017/2016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</si>
</sst>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2D69A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0" xfId="0" applyFont="1" applyFill="1"/>
    <xf numFmtId="3" fontId="4" fillId="2" borderId="0" xfId="0" applyNumberFormat="1" applyFont="1" applyFill="1"/>
    <xf numFmtId="0" fontId="5" fillId="0" borderId="2" xfId="0" applyFont="1" applyBorder="1"/>
    <xf numFmtId="3" fontId="5" fillId="0" borderId="2" xfId="0" applyNumberFormat="1" applyFont="1" applyBorder="1"/>
    <xf numFmtId="0" fontId="5" fillId="0" borderId="1" xfId="0" applyFont="1" applyBorder="1"/>
    <xf numFmtId="0" fontId="5" fillId="0" borderId="0" xfId="0" applyFont="1"/>
    <xf numFmtId="0" fontId="7" fillId="0" borderId="0" xfId="0" applyFont="1" applyBorder="1"/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5" borderId="0" xfId="0" applyFont="1" applyFill="1" applyBorder="1"/>
    <xf numFmtId="3" fontId="8" fillId="5" borderId="0" xfId="0" applyNumberFormat="1" applyFont="1" applyFill="1" applyBorder="1"/>
    <xf numFmtId="0" fontId="7" fillId="0" borderId="2" xfId="0" applyFont="1" applyBorder="1"/>
    <xf numFmtId="3" fontId="7" fillId="0" borderId="2" xfId="0" applyNumberFormat="1" applyFont="1" applyBorder="1"/>
    <xf numFmtId="0" fontId="7" fillId="0" borderId="1" xfId="0" applyFont="1" applyBorder="1"/>
    <xf numFmtId="3" fontId="7" fillId="0" borderId="0" xfId="0" applyNumberFormat="1" applyFont="1" applyBorder="1"/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3" fontId="7" fillId="0" borderId="1" xfId="0" applyNumberFormat="1" applyFont="1" applyBorder="1"/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wrapText="1"/>
    </xf>
    <xf numFmtId="0" fontId="8" fillId="4" borderId="3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wrapText="1"/>
    </xf>
    <xf numFmtId="0" fontId="6" fillId="6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workbookViewId="0">
      <selection sqref="A1:E1"/>
    </sheetView>
  </sheetViews>
  <sheetFormatPr defaultRowHeight="11.25" x14ac:dyDescent="0.2"/>
  <cols>
    <col min="1" max="1" width="21.42578125" style="1" customWidth="1"/>
    <col min="2" max="5" width="11.85546875" style="1" customWidth="1"/>
    <col min="6" max="6" width="1.140625" style="1" customWidth="1"/>
    <col min="7" max="16384" width="9.140625" style="1"/>
  </cols>
  <sheetData>
    <row r="1" spans="1:11" ht="15.75" customHeight="1" x14ac:dyDescent="0.2">
      <c r="A1" s="31" t="s">
        <v>33</v>
      </c>
      <c r="B1" s="31"/>
      <c r="C1" s="31"/>
      <c r="D1" s="31"/>
      <c r="E1" s="31"/>
    </row>
    <row r="2" spans="1:11" ht="14.25" customHeight="1" x14ac:dyDescent="0.2">
      <c r="A2" s="32" t="s">
        <v>5</v>
      </c>
      <c r="B2" s="34">
        <v>2017</v>
      </c>
      <c r="C2" s="35"/>
      <c r="D2" s="34">
        <v>2016</v>
      </c>
      <c r="E2" s="36"/>
    </row>
    <row r="3" spans="1:11" ht="14.25" customHeight="1" x14ac:dyDescent="0.2">
      <c r="A3" s="33"/>
      <c r="B3" s="3" t="s">
        <v>1</v>
      </c>
      <c r="C3" s="3" t="s">
        <v>2</v>
      </c>
      <c r="D3" s="3" t="s">
        <v>1</v>
      </c>
      <c r="E3" s="4" t="s">
        <v>2</v>
      </c>
    </row>
    <row r="4" spans="1:11" ht="15.75" customHeight="1" x14ac:dyDescent="0.2">
      <c r="A4" s="5" t="s">
        <v>0</v>
      </c>
      <c r="B4" s="6">
        <v>50577176</v>
      </c>
      <c r="C4" s="6">
        <v>22482130</v>
      </c>
      <c r="D4" s="6">
        <v>26453420</v>
      </c>
      <c r="E4" s="6">
        <v>14812529</v>
      </c>
    </row>
    <row r="5" spans="1:11" ht="15.75" customHeight="1" x14ac:dyDescent="0.2">
      <c r="A5" s="7" t="s">
        <v>6</v>
      </c>
      <c r="B5" s="8">
        <v>17874987</v>
      </c>
      <c r="C5" s="8">
        <v>7803010</v>
      </c>
      <c r="D5" s="8">
        <v>10333320</v>
      </c>
      <c r="E5" s="8">
        <v>6168949</v>
      </c>
    </row>
    <row r="6" spans="1:11" ht="15.75" customHeight="1" x14ac:dyDescent="0.2">
      <c r="A6" s="7" t="s">
        <v>25</v>
      </c>
      <c r="B6" s="8">
        <v>11657109</v>
      </c>
      <c r="C6" s="8">
        <v>5752122</v>
      </c>
      <c r="D6" s="8">
        <v>1284217</v>
      </c>
      <c r="E6" s="8">
        <v>780777</v>
      </c>
    </row>
    <row r="7" spans="1:11" ht="15.75" customHeight="1" x14ac:dyDescent="0.2">
      <c r="A7" s="7" t="s">
        <v>13</v>
      </c>
      <c r="B7" s="8">
        <v>5613284</v>
      </c>
      <c r="C7" s="8">
        <v>2494654</v>
      </c>
      <c r="D7" s="8">
        <v>1444564</v>
      </c>
      <c r="E7" s="8">
        <v>693828</v>
      </c>
    </row>
    <row r="8" spans="1:11" ht="15.75" customHeight="1" x14ac:dyDescent="0.2">
      <c r="A8" s="7" t="s">
        <v>7</v>
      </c>
      <c r="B8" s="8">
        <v>3318195</v>
      </c>
      <c r="C8" s="8">
        <v>1486347</v>
      </c>
      <c r="D8" s="8">
        <v>4420605</v>
      </c>
      <c r="E8" s="8">
        <v>2412569</v>
      </c>
    </row>
    <row r="9" spans="1:11" ht="15.75" customHeight="1" x14ac:dyDescent="0.2">
      <c r="A9" s="7" t="s">
        <v>11</v>
      </c>
      <c r="B9" s="8">
        <v>3177832</v>
      </c>
      <c r="C9" s="8">
        <v>1098436</v>
      </c>
      <c r="D9" s="8">
        <v>1557337</v>
      </c>
      <c r="E9" s="8">
        <v>490932</v>
      </c>
    </row>
    <row r="10" spans="1:11" ht="15.75" customHeight="1" x14ac:dyDescent="0.2">
      <c r="A10" s="7" t="s">
        <v>8</v>
      </c>
      <c r="B10" s="8">
        <v>2876849</v>
      </c>
      <c r="C10" s="8">
        <v>1286485</v>
      </c>
      <c r="D10" s="8">
        <v>3041410</v>
      </c>
      <c r="E10" s="8">
        <v>1439432</v>
      </c>
    </row>
    <row r="11" spans="1:11" ht="15.75" customHeight="1" x14ac:dyDescent="0.2">
      <c r="A11" s="7" t="s">
        <v>10</v>
      </c>
      <c r="B11" s="8">
        <v>1116454</v>
      </c>
      <c r="C11" s="8">
        <v>474387</v>
      </c>
      <c r="D11" s="8">
        <v>697785</v>
      </c>
      <c r="E11" s="8">
        <v>391822</v>
      </c>
    </row>
    <row r="12" spans="1:11" ht="15.75" customHeight="1" x14ac:dyDescent="0.2">
      <c r="A12" s="7" t="s">
        <v>14</v>
      </c>
      <c r="B12" s="8">
        <v>1077427</v>
      </c>
      <c r="C12" s="8">
        <v>411793</v>
      </c>
      <c r="D12" s="8">
        <v>782887</v>
      </c>
      <c r="E12" s="8">
        <v>374902</v>
      </c>
    </row>
    <row r="13" spans="1:11" ht="15.75" customHeight="1" x14ac:dyDescent="0.2">
      <c r="A13" s="7" t="s">
        <v>29</v>
      </c>
      <c r="B13" s="8">
        <v>938900</v>
      </c>
      <c r="C13" s="8">
        <v>440000</v>
      </c>
      <c r="D13" s="8">
        <v>0</v>
      </c>
      <c r="E13" s="8">
        <v>0</v>
      </c>
    </row>
    <row r="14" spans="1:11" ht="15.75" customHeight="1" x14ac:dyDescent="0.2">
      <c r="A14" s="7" t="s">
        <v>15</v>
      </c>
      <c r="B14" s="8">
        <v>749647</v>
      </c>
      <c r="C14" s="8">
        <v>196407</v>
      </c>
      <c r="D14" s="8">
        <v>360961</v>
      </c>
      <c r="E14" s="8">
        <v>96514</v>
      </c>
      <c r="H14" s="2"/>
      <c r="I14" s="2"/>
      <c r="J14" s="2"/>
      <c r="K14" s="2"/>
    </row>
    <row r="15" spans="1:11" ht="15.75" customHeight="1" x14ac:dyDescent="0.2">
      <c r="A15" s="7" t="s">
        <v>9</v>
      </c>
      <c r="B15" s="8">
        <v>641876</v>
      </c>
      <c r="C15" s="8">
        <v>305530</v>
      </c>
      <c r="D15" s="8">
        <v>1136259</v>
      </c>
      <c r="E15" s="8">
        <v>989855</v>
      </c>
      <c r="H15" s="2"/>
      <c r="I15" s="2"/>
      <c r="J15" s="2"/>
      <c r="K15" s="2"/>
    </row>
    <row r="16" spans="1:11" ht="15.75" customHeight="1" x14ac:dyDescent="0.2">
      <c r="A16" s="7" t="s">
        <v>4</v>
      </c>
      <c r="B16" s="8">
        <f>B4-SUM(B5:B15)</f>
        <v>1534616</v>
      </c>
      <c r="C16" s="8">
        <f>C4-SUM(C5:C15)</f>
        <v>732959</v>
      </c>
      <c r="D16" s="8">
        <f>D4-SUM(D5:D15)</f>
        <v>1394075</v>
      </c>
      <c r="E16" s="8">
        <f>E4-SUM(E5:E15)</f>
        <v>972949</v>
      </c>
      <c r="G16" s="2"/>
    </row>
    <row r="17" spans="1:6" ht="15.75" customHeight="1" x14ac:dyDescent="0.2">
      <c r="A17" s="9" t="s">
        <v>3</v>
      </c>
      <c r="B17" s="9"/>
      <c r="C17" s="9"/>
      <c r="D17" s="9"/>
      <c r="E17" s="9"/>
    </row>
    <row r="18" spans="1:6" ht="15.75" customHeight="1" x14ac:dyDescent="0.2">
      <c r="A18" s="10"/>
      <c r="B18" s="10"/>
      <c r="C18" s="10"/>
      <c r="D18" s="10"/>
      <c r="E18" s="10"/>
    </row>
    <row r="19" spans="1:6" ht="15.75" customHeight="1" x14ac:dyDescent="0.2">
      <c r="A19" s="31" t="s">
        <v>34</v>
      </c>
      <c r="B19" s="31"/>
      <c r="C19" s="31"/>
      <c r="D19" s="31"/>
      <c r="E19" s="31"/>
    </row>
    <row r="20" spans="1:6" ht="15.75" customHeight="1" x14ac:dyDescent="0.2">
      <c r="A20" s="32" t="s">
        <v>5</v>
      </c>
      <c r="B20" s="38">
        <v>2017</v>
      </c>
      <c r="C20" s="39"/>
      <c r="D20" s="38">
        <v>2016</v>
      </c>
      <c r="E20" s="40"/>
    </row>
    <row r="21" spans="1:6" ht="15.75" customHeight="1" x14ac:dyDescent="0.2">
      <c r="A21" s="33"/>
      <c r="B21" s="3" t="s">
        <v>1</v>
      </c>
      <c r="C21" s="3" t="s">
        <v>2</v>
      </c>
      <c r="D21" s="3" t="s">
        <v>1</v>
      </c>
      <c r="E21" s="4" t="s">
        <v>2</v>
      </c>
    </row>
    <row r="22" spans="1:6" ht="15.75" customHeight="1" x14ac:dyDescent="0.2">
      <c r="A22" s="5" t="s">
        <v>0</v>
      </c>
      <c r="B22" s="6">
        <v>37847233</v>
      </c>
      <c r="C22" s="6">
        <v>16189719</v>
      </c>
      <c r="D22" s="6">
        <v>22626887</v>
      </c>
      <c r="E22" s="6">
        <v>12958313</v>
      </c>
    </row>
    <row r="23" spans="1:6" ht="15.75" customHeight="1" x14ac:dyDescent="0.2">
      <c r="A23" s="7" t="s">
        <v>6</v>
      </c>
      <c r="B23" s="8">
        <v>22634756</v>
      </c>
      <c r="C23" s="8">
        <v>9260955</v>
      </c>
      <c r="D23" s="8">
        <v>8915739</v>
      </c>
      <c r="E23" s="8">
        <v>5206435</v>
      </c>
      <c r="F23" s="2"/>
    </row>
    <row r="24" spans="1:6" ht="15.75" customHeight="1" x14ac:dyDescent="0.2">
      <c r="A24" s="7" t="s">
        <v>8</v>
      </c>
      <c r="B24" s="8">
        <v>3966210</v>
      </c>
      <c r="C24" s="8">
        <v>1567784</v>
      </c>
      <c r="D24" s="8">
        <v>2879969</v>
      </c>
      <c r="E24" s="8">
        <v>1366214</v>
      </c>
    </row>
    <row r="25" spans="1:6" ht="15.75" customHeight="1" x14ac:dyDescent="0.2">
      <c r="A25" s="7" t="s">
        <v>7</v>
      </c>
      <c r="B25" s="8">
        <v>3869610</v>
      </c>
      <c r="C25" s="8">
        <v>1963682</v>
      </c>
      <c r="D25" s="8">
        <v>5137454</v>
      </c>
      <c r="E25" s="8">
        <v>2783217</v>
      </c>
    </row>
    <row r="26" spans="1:6" ht="15.75" customHeight="1" x14ac:dyDescent="0.2">
      <c r="A26" s="7" t="s">
        <v>11</v>
      </c>
      <c r="B26" s="8">
        <v>2407053</v>
      </c>
      <c r="C26" s="8">
        <v>875709</v>
      </c>
      <c r="D26" s="8">
        <v>947741</v>
      </c>
      <c r="E26" s="8">
        <v>391947</v>
      </c>
    </row>
    <row r="27" spans="1:6" ht="15.75" customHeight="1" x14ac:dyDescent="0.2">
      <c r="A27" s="7" t="s">
        <v>25</v>
      </c>
      <c r="B27" s="8">
        <v>886662</v>
      </c>
      <c r="C27" s="8">
        <v>351001</v>
      </c>
      <c r="D27" s="8">
        <v>1453602</v>
      </c>
      <c r="E27" s="8">
        <v>837055</v>
      </c>
    </row>
    <row r="28" spans="1:6" ht="15.75" customHeight="1" x14ac:dyDescent="0.2">
      <c r="A28" s="7" t="s">
        <v>10</v>
      </c>
      <c r="B28" s="8">
        <v>813553</v>
      </c>
      <c r="C28" s="8">
        <v>347542</v>
      </c>
      <c r="D28" s="8">
        <v>632845</v>
      </c>
      <c r="E28" s="8">
        <v>321982</v>
      </c>
    </row>
    <row r="29" spans="1:6" ht="15.75" customHeight="1" x14ac:dyDescent="0.2">
      <c r="A29" s="7" t="s">
        <v>12</v>
      </c>
      <c r="B29" s="8">
        <v>580244</v>
      </c>
      <c r="C29" s="8">
        <v>296502</v>
      </c>
      <c r="D29" s="8">
        <v>772459</v>
      </c>
      <c r="E29" s="8">
        <v>500604</v>
      </c>
    </row>
    <row r="30" spans="1:6" ht="15.75" customHeight="1" x14ac:dyDescent="0.2">
      <c r="A30" s="7" t="s">
        <v>27</v>
      </c>
      <c r="B30" s="8">
        <v>534412</v>
      </c>
      <c r="C30" s="8">
        <v>236806</v>
      </c>
      <c r="D30" s="8">
        <v>154402</v>
      </c>
      <c r="E30" s="8">
        <v>103575</v>
      </c>
    </row>
    <row r="31" spans="1:6" ht="15.75" customHeight="1" x14ac:dyDescent="0.2">
      <c r="A31" s="7" t="s">
        <v>9</v>
      </c>
      <c r="B31" s="8">
        <v>453175</v>
      </c>
      <c r="C31" s="8">
        <v>332690</v>
      </c>
      <c r="D31" s="8">
        <v>866202</v>
      </c>
      <c r="E31" s="8">
        <v>758389</v>
      </c>
    </row>
    <row r="32" spans="1:6" ht="15.75" customHeight="1" x14ac:dyDescent="0.2">
      <c r="A32" s="7" t="s">
        <v>26</v>
      </c>
      <c r="B32" s="8">
        <v>408629</v>
      </c>
      <c r="C32" s="8">
        <v>231655</v>
      </c>
      <c r="D32" s="8">
        <v>256021</v>
      </c>
      <c r="E32" s="8">
        <v>182788</v>
      </c>
    </row>
    <row r="33" spans="1:5" ht="15.75" customHeight="1" x14ac:dyDescent="0.2">
      <c r="A33" s="7" t="s">
        <v>4</v>
      </c>
      <c r="B33" s="8">
        <f>B22-SUM(B23:B32)</f>
        <v>1292929</v>
      </c>
      <c r="C33" s="8">
        <f>C22-SUM(C23:C32)</f>
        <v>725393</v>
      </c>
      <c r="D33" s="8">
        <f>D22-SUM(D23:D32)</f>
        <v>610453</v>
      </c>
      <c r="E33" s="8">
        <f>E22-SUM(E23:E32)</f>
        <v>506107</v>
      </c>
    </row>
    <row r="34" spans="1:5" ht="15.75" customHeight="1" x14ac:dyDescent="0.2">
      <c r="A34" s="9" t="s">
        <v>3</v>
      </c>
      <c r="B34" s="9"/>
      <c r="C34" s="9"/>
      <c r="D34" s="9"/>
      <c r="E34" s="9"/>
    </row>
    <row r="35" spans="1:5" ht="15.75" customHeight="1" x14ac:dyDescent="0.2">
      <c r="A35" s="10"/>
      <c r="B35" s="10"/>
      <c r="C35" s="10"/>
      <c r="D35" s="10"/>
      <c r="E35" s="10"/>
    </row>
    <row r="36" spans="1:5" ht="22.5" customHeight="1" x14ac:dyDescent="0.2">
      <c r="A36" s="37" t="s">
        <v>35</v>
      </c>
      <c r="B36" s="37"/>
      <c r="C36" s="37"/>
      <c r="D36" s="37"/>
      <c r="E36" s="37"/>
    </row>
    <row r="37" spans="1:5" ht="18" customHeight="1" x14ac:dyDescent="0.2">
      <c r="A37" s="32" t="s">
        <v>5</v>
      </c>
      <c r="B37" s="38">
        <v>2017</v>
      </c>
      <c r="C37" s="39"/>
      <c r="D37" s="38">
        <v>2016</v>
      </c>
      <c r="E37" s="40"/>
    </row>
    <row r="38" spans="1:5" ht="18" customHeight="1" x14ac:dyDescent="0.2">
      <c r="A38" s="33"/>
      <c r="B38" s="3" t="s">
        <v>1</v>
      </c>
      <c r="C38" s="3" t="s">
        <v>2</v>
      </c>
      <c r="D38" s="3" t="s">
        <v>1</v>
      </c>
      <c r="E38" s="4" t="s">
        <v>2</v>
      </c>
    </row>
    <row r="39" spans="1:5" ht="14.25" customHeight="1" x14ac:dyDescent="0.2">
      <c r="A39" s="5" t="s">
        <v>0</v>
      </c>
      <c r="B39" s="6">
        <v>124686658</v>
      </c>
      <c r="C39" s="6">
        <v>54533002</v>
      </c>
      <c r="D39" s="6">
        <v>70754672</v>
      </c>
      <c r="E39" s="6">
        <v>39143023</v>
      </c>
    </row>
    <row r="40" spans="1:5" ht="15.75" customHeight="1" x14ac:dyDescent="0.2">
      <c r="A40" s="7" t="s">
        <v>6</v>
      </c>
      <c r="B40" s="8">
        <v>51675951</v>
      </c>
      <c r="C40" s="8">
        <v>21823769</v>
      </c>
      <c r="D40" s="8">
        <v>26813574</v>
      </c>
      <c r="E40" s="8">
        <v>15705874</v>
      </c>
    </row>
    <row r="41" spans="1:5" ht="15.75" customHeight="1" x14ac:dyDescent="0.2">
      <c r="A41" s="7" t="s">
        <v>7</v>
      </c>
      <c r="B41" s="8">
        <v>17814198</v>
      </c>
      <c r="C41" s="8">
        <v>8436985</v>
      </c>
      <c r="D41" s="8">
        <v>17762046</v>
      </c>
      <c r="E41" s="8">
        <v>9298317</v>
      </c>
    </row>
    <row r="42" spans="1:5" ht="15.75" customHeight="1" x14ac:dyDescent="0.2">
      <c r="A42" s="7" t="s">
        <v>11</v>
      </c>
      <c r="B42" s="8">
        <v>12683232</v>
      </c>
      <c r="C42" s="8">
        <v>4422858</v>
      </c>
      <c r="D42" s="8">
        <v>3761572</v>
      </c>
      <c r="E42" s="8">
        <v>1411299</v>
      </c>
    </row>
    <row r="43" spans="1:5" ht="15.75" customHeight="1" x14ac:dyDescent="0.2">
      <c r="A43" s="7" t="s">
        <v>25</v>
      </c>
      <c r="B43" s="8">
        <v>12543771</v>
      </c>
      <c r="C43" s="8">
        <v>6103123</v>
      </c>
      <c r="D43" s="8">
        <v>2737819</v>
      </c>
      <c r="E43" s="8">
        <v>1617832</v>
      </c>
    </row>
    <row r="44" spans="1:5" ht="15.75" customHeight="1" x14ac:dyDescent="0.2">
      <c r="A44" s="7" t="s">
        <v>8</v>
      </c>
      <c r="B44" s="8">
        <v>8465347</v>
      </c>
      <c r="C44" s="8">
        <v>3490759</v>
      </c>
      <c r="D44" s="8">
        <v>6701204</v>
      </c>
      <c r="E44" s="8">
        <v>3174363</v>
      </c>
    </row>
    <row r="45" spans="1:5" ht="15.75" customHeight="1" x14ac:dyDescent="0.2">
      <c r="A45" s="7" t="s">
        <v>13</v>
      </c>
      <c r="B45" s="8">
        <v>5613284</v>
      </c>
      <c r="C45" s="8">
        <v>2494654</v>
      </c>
      <c r="D45" s="8">
        <v>1444564</v>
      </c>
      <c r="E45" s="8">
        <v>693828</v>
      </c>
    </row>
    <row r="46" spans="1:5" ht="15.75" customHeight="1" x14ac:dyDescent="0.2">
      <c r="A46" s="7" t="s">
        <v>10</v>
      </c>
      <c r="B46" s="8">
        <v>5307724</v>
      </c>
      <c r="C46" s="8">
        <v>2238252</v>
      </c>
      <c r="D46" s="8">
        <v>3865054</v>
      </c>
      <c r="E46" s="8">
        <v>1819604</v>
      </c>
    </row>
    <row r="47" spans="1:5" ht="15.75" customHeight="1" x14ac:dyDescent="0.2">
      <c r="A47" s="7" t="s">
        <v>9</v>
      </c>
      <c r="B47" s="8">
        <v>2267202</v>
      </c>
      <c r="C47" s="8">
        <v>1409337</v>
      </c>
      <c r="D47" s="8">
        <v>2581394</v>
      </c>
      <c r="E47" s="8">
        <v>2182883</v>
      </c>
    </row>
    <row r="48" spans="1:5" ht="15.75" customHeight="1" x14ac:dyDescent="0.2">
      <c r="A48" s="7" t="s">
        <v>14</v>
      </c>
      <c r="B48" s="8">
        <v>1619849</v>
      </c>
      <c r="C48" s="8">
        <v>648980</v>
      </c>
      <c r="D48" s="8">
        <v>1064383</v>
      </c>
      <c r="E48" s="8">
        <v>506075</v>
      </c>
    </row>
    <row r="49" spans="1:11" ht="15.75" customHeight="1" x14ac:dyDescent="0.2">
      <c r="A49" s="7" t="s">
        <v>29</v>
      </c>
      <c r="B49" s="8">
        <v>938900</v>
      </c>
      <c r="C49" s="8">
        <v>440000</v>
      </c>
      <c r="D49" s="8">
        <v>0</v>
      </c>
      <c r="E49" s="8">
        <v>0</v>
      </c>
      <c r="H49" s="2"/>
      <c r="I49" s="2"/>
      <c r="J49" s="2"/>
      <c r="K49" s="2"/>
    </row>
    <row r="50" spans="1:11" ht="15.75" customHeight="1" x14ac:dyDescent="0.2">
      <c r="A50" s="7" t="s">
        <v>12</v>
      </c>
      <c r="B50" s="8">
        <v>864429</v>
      </c>
      <c r="C50" s="8">
        <v>427986</v>
      </c>
      <c r="D50" s="8">
        <v>1224218</v>
      </c>
      <c r="E50" s="8">
        <v>756593</v>
      </c>
    </row>
    <row r="51" spans="1:11" ht="15.75" customHeight="1" x14ac:dyDescent="0.2">
      <c r="A51" s="7" t="s">
        <v>27</v>
      </c>
      <c r="B51" s="8">
        <v>811681</v>
      </c>
      <c r="C51" s="8">
        <v>366859</v>
      </c>
      <c r="D51" s="8">
        <v>201407</v>
      </c>
      <c r="E51" s="8">
        <v>128597</v>
      </c>
      <c r="H51" s="2"/>
      <c r="I51" s="2"/>
      <c r="J51" s="2"/>
      <c r="K51" s="2"/>
    </row>
    <row r="52" spans="1:11" ht="15.75" customHeight="1" x14ac:dyDescent="0.2">
      <c r="A52" s="7" t="s">
        <v>4</v>
      </c>
      <c r="B52" s="8">
        <f>B39-SUM(B40:B51)</f>
        <v>4081090</v>
      </c>
      <c r="C52" s="8">
        <f>C39-SUM(C40:C51)</f>
        <v>2229440</v>
      </c>
      <c r="D52" s="8">
        <f>D39-SUM(D40:D51)</f>
        <v>2597437</v>
      </c>
      <c r="E52" s="8">
        <f>E39-SUM(E40:E51)</f>
        <v>1847758</v>
      </c>
    </row>
    <row r="53" spans="1:11" ht="15.75" customHeight="1" x14ac:dyDescent="0.2">
      <c r="A53" s="9" t="s">
        <v>3</v>
      </c>
      <c r="B53" s="9"/>
      <c r="C53" s="9"/>
      <c r="D53" s="9"/>
      <c r="E53" s="9"/>
    </row>
    <row r="54" spans="1:11" ht="15.75" customHeight="1" x14ac:dyDescent="0.2">
      <c r="A54" s="10"/>
      <c r="B54" s="10"/>
      <c r="C54" s="10"/>
      <c r="D54" s="10"/>
      <c r="E54" s="10"/>
    </row>
    <row r="55" spans="1:11" ht="15.75" customHeight="1" x14ac:dyDescent="0.2">
      <c r="A55" s="31" t="s">
        <v>54</v>
      </c>
      <c r="B55" s="31"/>
      <c r="C55" s="31"/>
      <c r="D55" s="31"/>
      <c r="E55" s="31"/>
    </row>
    <row r="56" spans="1:11" ht="16.5" customHeight="1" x14ac:dyDescent="0.2">
      <c r="A56" s="32" t="s">
        <v>5</v>
      </c>
      <c r="B56" s="34">
        <v>2017</v>
      </c>
      <c r="C56" s="35"/>
      <c r="D56" s="34">
        <v>2016</v>
      </c>
      <c r="E56" s="36"/>
    </row>
    <row r="57" spans="1:11" ht="15.75" customHeight="1" x14ac:dyDescent="0.2">
      <c r="A57" s="33"/>
      <c r="B57" s="3" t="s">
        <v>1</v>
      </c>
      <c r="C57" s="3" t="s">
        <v>2</v>
      </c>
      <c r="D57" s="3" t="s">
        <v>1</v>
      </c>
      <c r="E57" s="4" t="s">
        <v>2</v>
      </c>
    </row>
    <row r="58" spans="1:11" ht="15.75" customHeight="1" x14ac:dyDescent="0.2">
      <c r="A58" s="5" t="s">
        <v>0</v>
      </c>
      <c r="B58" s="6">
        <f>SUM(B59:B66)</f>
        <v>124686658</v>
      </c>
      <c r="C58" s="6">
        <f t="shared" ref="C58:E58" si="0">SUM(C59:C66)</f>
        <v>54533002</v>
      </c>
      <c r="D58" s="6">
        <f t="shared" si="0"/>
        <v>70754672</v>
      </c>
      <c r="E58" s="6">
        <f t="shared" si="0"/>
        <v>39143023</v>
      </c>
    </row>
    <row r="59" spans="1:11" ht="18.75" customHeight="1" x14ac:dyDescent="0.2">
      <c r="A59" s="7" t="s">
        <v>17</v>
      </c>
      <c r="B59" s="8">
        <v>50577176</v>
      </c>
      <c r="C59" s="8">
        <v>22482130</v>
      </c>
      <c r="D59" s="8">
        <v>26453420</v>
      </c>
      <c r="E59" s="8">
        <v>14812529</v>
      </c>
    </row>
    <row r="60" spans="1:11" ht="15.75" customHeight="1" x14ac:dyDescent="0.2">
      <c r="A60" s="7" t="s">
        <v>18</v>
      </c>
      <c r="B60" s="8">
        <v>37847233</v>
      </c>
      <c r="C60" s="8">
        <v>16189719</v>
      </c>
      <c r="D60" s="8">
        <v>22626887</v>
      </c>
      <c r="E60" s="8">
        <v>12958313</v>
      </c>
    </row>
    <row r="61" spans="1:11" ht="15.75" customHeight="1" x14ac:dyDescent="0.2">
      <c r="A61" s="7" t="s">
        <v>19</v>
      </c>
      <c r="B61" s="8">
        <v>15131782</v>
      </c>
      <c r="C61" s="8">
        <v>6371525</v>
      </c>
      <c r="D61" s="8">
        <v>9032001</v>
      </c>
      <c r="E61" s="8">
        <v>4340183</v>
      </c>
    </row>
    <row r="62" spans="1:11" ht="15.75" customHeight="1" x14ac:dyDescent="0.2">
      <c r="A62" s="7" t="s">
        <v>20</v>
      </c>
      <c r="B62" s="8">
        <v>8343310</v>
      </c>
      <c r="C62" s="8">
        <v>3512768</v>
      </c>
      <c r="D62" s="8">
        <v>6015226</v>
      </c>
      <c r="E62" s="8">
        <v>3504364</v>
      </c>
    </row>
    <row r="63" spans="1:11" ht="15.75" customHeight="1" x14ac:dyDescent="0.2">
      <c r="A63" s="7" t="s">
        <v>24</v>
      </c>
      <c r="B63" s="8">
        <v>8215104</v>
      </c>
      <c r="C63" s="8">
        <v>3811859</v>
      </c>
      <c r="D63" s="8">
        <v>4218849</v>
      </c>
      <c r="E63" s="8">
        <v>2261395</v>
      </c>
    </row>
    <row r="64" spans="1:11" ht="15.75" customHeight="1" x14ac:dyDescent="0.2">
      <c r="A64" s="7" t="s">
        <v>21</v>
      </c>
      <c r="B64" s="8">
        <v>3427458</v>
      </c>
      <c r="C64" s="8">
        <v>1470205</v>
      </c>
      <c r="D64" s="8">
        <v>1463237</v>
      </c>
      <c r="E64" s="8">
        <v>717311</v>
      </c>
    </row>
    <row r="65" spans="1:5" ht="15.75" customHeight="1" x14ac:dyDescent="0.2">
      <c r="A65" s="7" t="s">
        <v>22</v>
      </c>
      <c r="B65" s="8">
        <v>1075835</v>
      </c>
      <c r="C65" s="8">
        <v>676769</v>
      </c>
      <c r="D65" s="8">
        <v>896089</v>
      </c>
      <c r="E65" s="8">
        <v>533144</v>
      </c>
    </row>
    <row r="66" spans="1:5" ht="15.75" customHeight="1" x14ac:dyDescent="0.2">
      <c r="A66" s="7" t="s">
        <v>23</v>
      </c>
      <c r="B66" s="8">
        <v>68760</v>
      </c>
      <c r="C66" s="8">
        <v>18027</v>
      </c>
      <c r="D66" s="8">
        <v>48963</v>
      </c>
      <c r="E66" s="8">
        <v>15784</v>
      </c>
    </row>
    <row r="67" spans="1:5" ht="15.75" customHeight="1" x14ac:dyDescent="0.2">
      <c r="A67" s="9" t="s">
        <v>3</v>
      </c>
      <c r="B67" s="9"/>
      <c r="C67" s="9"/>
      <c r="D67" s="9"/>
      <c r="E67" s="9"/>
    </row>
    <row r="68" spans="1:5" ht="15.75" customHeight="1" x14ac:dyDescent="0.2"/>
    <row r="69" spans="1:5" ht="15.75" customHeight="1" x14ac:dyDescent="0.2"/>
    <row r="70" spans="1:5" ht="15.75" customHeight="1" x14ac:dyDescent="0.2"/>
    <row r="71" spans="1:5" ht="15.75" customHeight="1" x14ac:dyDescent="0.2"/>
    <row r="72" spans="1:5" ht="15.75" customHeight="1" x14ac:dyDescent="0.2"/>
  </sheetData>
  <mergeCells count="16">
    <mergeCell ref="A1:E1"/>
    <mergeCell ref="A19:E19"/>
    <mergeCell ref="A55:E55"/>
    <mergeCell ref="A56:A57"/>
    <mergeCell ref="B56:C56"/>
    <mergeCell ref="D56:E56"/>
    <mergeCell ref="A36:E36"/>
    <mergeCell ref="A37:A38"/>
    <mergeCell ref="B37:C37"/>
    <mergeCell ref="D37:E37"/>
    <mergeCell ref="A2:A3"/>
    <mergeCell ref="A20:A21"/>
    <mergeCell ref="B2:C2"/>
    <mergeCell ref="D2:E2"/>
    <mergeCell ref="B20:C20"/>
    <mergeCell ref="D20:E20"/>
  </mergeCells>
  <phoneticPr fontId="1" type="noConversion"/>
  <pageMargins left="1.6141732283464567" right="0.47244094488188981" top="0.47244094488188981" bottom="0.27559055118110237" header="0.35433070866141736" footer="0.19685039370078741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workbookViewId="0">
      <selection sqref="A1:E1"/>
    </sheetView>
  </sheetViews>
  <sheetFormatPr defaultRowHeight="12.75" x14ac:dyDescent="0.2"/>
  <cols>
    <col min="1" max="1" width="17.5703125" bestFit="1" customWidth="1"/>
    <col min="2" max="5" width="11.85546875" customWidth="1"/>
    <col min="6" max="6" width="2.42578125" customWidth="1"/>
    <col min="7" max="7" width="17.5703125" bestFit="1" customWidth="1"/>
    <col min="8" max="11" width="11.85546875" customWidth="1"/>
  </cols>
  <sheetData>
    <row r="1" spans="1:11" ht="15.75" customHeight="1" x14ac:dyDescent="0.2">
      <c r="A1" s="41" t="s">
        <v>111</v>
      </c>
      <c r="B1" s="41"/>
      <c r="C1" s="41"/>
      <c r="D1" s="41"/>
      <c r="E1" s="41"/>
      <c r="F1" s="11"/>
      <c r="G1" s="45" t="s">
        <v>112</v>
      </c>
      <c r="H1" s="45"/>
      <c r="I1" s="45"/>
      <c r="J1" s="45"/>
      <c r="K1" s="45"/>
    </row>
    <row r="2" spans="1:11" x14ac:dyDescent="0.2">
      <c r="A2" s="42" t="s">
        <v>5</v>
      </c>
      <c r="B2" s="38">
        <v>2017</v>
      </c>
      <c r="C2" s="39"/>
      <c r="D2" s="38">
        <v>2016</v>
      </c>
      <c r="E2" s="40"/>
      <c r="F2" s="11"/>
      <c r="G2" s="42" t="s">
        <v>5</v>
      </c>
      <c r="H2" s="38">
        <v>2017</v>
      </c>
      <c r="I2" s="39"/>
      <c r="J2" s="38">
        <v>2016</v>
      </c>
      <c r="K2" s="40"/>
    </row>
    <row r="3" spans="1:11" x14ac:dyDescent="0.2">
      <c r="A3" s="43"/>
      <c r="B3" s="12" t="s">
        <v>1</v>
      </c>
      <c r="C3" s="12" t="s">
        <v>2</v>
      </c>
      <c r="D3" s="12" t="s">
        <v>1</v>
      </c>
      <c r="E3" s="28" t="s">
        <v>2</v>
      </c>
      <c r="F3" s="11"/>
      <c r="G3" s="43"/>
      <c r="H3" s="12" t="s">
        <v>1</v>
      </c>
      <c r="I3" s="12" t="s">
        <v>2</v>
      </c>
      <c r="J3" s="12" t="s">
        <v>1</v>
      </c>
      <c r="K3" s="28" t="s">
        <v>2</v>
      </c>
    </row>
    <row r="4" spans="1:11" x14ac:dyDescent="0.2">
      <c r="A4" s="14" t="s">
        <v>0</v>
      </c>
      <c r="B4" s="15">
        <v>508440039</v>
      </c>
      <c r="C4" s="15">
        <v>207511919</v>
      </c>
      <c r="D4" s="15">
        <v>418522592</v>
      </c>
      <c r="E4" s="15">
        <v>203355414</v>
      </c>
      <c r="F4" s="11"/>
      <c r="G4" s="14" t="s">
        <v>0</v>
      </c>
      <c r="H4" s="15">
        <v>41849882</v>
      </c>
      <c r="I4" s="15">
        <v>17901121</v>
      </c>
      <c r="J4" s="15">
        <v>50378581</v>
      </c>
      <c r="K4" s="15">
        <v>20529921</v>
      </c>
    </row>
    <row r="5" spans="1:11" ht="15.2" customHeight="1" x14ac:dyDescent="0.2">
      <c r="A5" s="16" t="s">
        <v>6</v>
      </c>
      <c r="B5" s="17">
        <v>242056521</v>
      </c>
      <c r="C5" s="17">
        <v>89027847</v>
      </c>
      <c r="D5" s="17">
        <v>142410765</v>
      </c>
      <c r="E5" s="17">
        <v>71882235</v>
      </c>
      <c r="F5" s="11"/>
      <c r="G5" s="16" t="s">
        <v>6</v>
      </c>
      <c r="H5" s="17">
        <v>14399278</v>
      </c>
      <c r="I5" s="17">
        <v>5728735</v>
      </c>
      <c r="J5" s="17">
        <v>17948646</v>
      </c>
      <c r="K5" s="17">
        <v>6864929</v>
      </c>
    </row>
    <row r="6" spans="1:11" ht="15.2" customHeight="1" x14ac:dyDescent="0.2">
      <c r="A6" s="16" t="s">
        <v>25</v>
      </c>
      <c r="B6" s="17">
        <v>66956360</v>
      </c>
      <c r="C6" s="17">
        <v>33909224</v>
      </c>
      <c r="D6" s="17">
        <v>113215555</v>
      </c>
      <c r="E6" s="17">
        <v>53207044</v>
      </c>
      <c r="F6" s="11"/>
      <c r="G6" s="16" t="s">
        <v>13</v>
      </c>
      <c r="H6" s="17">
        <v>5724931</v>
      </c>
      <c r="I6" s="17">
        <v>2481650</v>
      </c>
      <c r="J6" s="17">
        <v>4861907</v>
      </c>
      <c r="K6" s="17">
        <v>2115388</v>
      </c>
    </row>
    <row r="7" spans="1:11" ht="15.2" customHeight="1" x14ac:dyDescent="0.2">
      <c r="A7" s="16" t="s">
        <v>13</v>
      </c>
      <c r="B7" s="17">
        <v>45549353</v>
      </c>
      <c r="C7" s="17">
        <v>19452279</v>
      </c>
      <c r="D7" s="17">
        <v>42305263</v>
      </c>
      <c r="E7" s="17">
        <v>19314755</v>
      </c>
      <c r="F7" s="11"/>
      <c r="G7" s="16" t="s">
        <v>7</v>
      </c>
      <c r="H7" s="17">
        <v>4200581</v>
      </c>
      <c r="I7" s="17">
        <v>1941354</v>
      </c>
      <c r="J7" s="17">
        <v>3044101</v>
      </c>
      <c r="K7" s="17">
        <v>1392865</v>
      </c>
    </row>
    <row r="8" spans="1:11" ht="15.2" customHeight="1" x14ac:dyDescent="0.2">
      <c r="A8" s="16" t="s">
        <v>7</v>
      </c>
      <c r="B8" s="17">
        <v>38093710</v>
      </c>
      <c r="C8" s="17">
        <v>17141011</v>
      </c>
      <c r="D8" s="17">
        <v>30207172</v>
      </c>
      <c r="E8" s="17">
        <v>16080256</v>
      </c>
      <c r="F8" s="11"/>
      <c r="G8" s="16" t="s">
        <v>25</v>
      </c>
      <c r="H8" s="17">
        <v>3847758</v>
      </c>
      <c r="I8" s="17">
        <v>2240056</v>
      </c>
      <c r="J8" s="17">
        <v>10076494</v>
      </c>
      <c r="K8" s="17">
        <v>4726546</v>
      </c>
    </row>
    <row r="9" spans="1:11" ht="15.2" customHeight="1" x14ac:dyDescent="0.2">
      <c r="A9" s="16" t="s">
        <v>11</v>
      </c>
      <c r="B9" s="17">
        <v>25584753</v>
      </c>
      <c r="C9" s="17">
        <v>8435304</v>
      </c>
      <c r="D9" s="17">
        <v>17030212</v>
      </c>
      <c r="E9" s="17">
        <v>6173464</v>
      </c>
      <c r="F9" s="11"/>
      <c r="G9" s="16" t="s">
        <v>8</v>
      </c>
      <c r="H9" s="17">
        <v>3645647</v>
      </c>
      <c r="I9" s="17">
        <v>1350759</v>
      </c>
      <c r="J9" s="17">
        <v>1747874</v>
      </c>
      <c r="K9" s="17">
        <v>777278</v>
      </c>
    </row>
    <row r="10" spans="1:11" ht="15.2" customHeight="1" x14ac:dyDescent="0.2">
      <c r="A10" s="16" t="s">
        <v>8</v>
      </c>
      <c r="B10" s="17">
        <v>25424018</v>
      </c>
      <c r="C10" s="17">
        <v>10293213</v>
      </c>
      <c r="D10" s="17">
        <v>19052499</v>
      </c>
      <c r="E10" s="17">
        <v>9090028</v>
      </c>
      <c r="F10" s="11"/>
      <c r="G10" s="16" t="s">
        <v>11</v>
      </c>
      <c r="H10" s="17">
        <v>3602370</v>
      </c>
      <c r="I10" s="17">
        <v>1243476</v>
      </c>
      <c r="J10" s="17">
        <v>2506307</v>
      </c>
      <c r="K10" s="17">
        <v>891984</v>
      </c>
    </row>
    <row r="11" spans="1:11" ht="15.2" customHeight="1" x14ac:dyDescent="0.2">
      <c r="A11" s="16" t="s">
        <v>10</v>
      </c>
      <c r="B11" s="17">
        <v>10596106</v>
      </c>
      <c r="C11" s="17">
        <v>4290843</v>
      </c>
      <c r="D11" s="17">
        <v>7993650</v>
      </c>
      <c r="E11" s="17">
        <v>3970779</v>
      </c>
      <c r="F11" s="11"/>
      <c r="G11" s="16" t="s">
        <v>28</v>
      </c>
      <c r="H11" s="17">
        <v>1117754</v>
      </c>
      <c r="I11" s="17">
        <v>372500</v>
      </c>
      <c r="J11" s="17">
        <v>841483</v>
      </c>
      <c r="K11" s="17">
        <v>348063</v>
      </c>
    </row>
    <row r="12" spans="1:11" ht="15.2" customHeight="1" x14ac:dyDescent="0.2">
      <c r="A12" s="16" t="s">
        <v>9</v>
      </c>
      <c r="B12" s="17">
        <v>10499330</v>
      </c>
      <c r="C12" s="17">
        <v>6869139</v>
      </c>
      <c r="D12" s="17">
        <v>6053353</v>
      </c>
      <c r="E12" s="17">
        <v>4459117</v>
      </c>
      <c r="F12" s="11"/>
      <c r="G12" s="16" t="s">
        <v>9</v>
      </c>
      <c r="H12" s="17">
        <v>908738</v>
      </c>
      <c r="I12" s="17">
        <v>632953</v>
      </c>
      <c r="J12" s="17">
        <v>1049077</v>
      </c>
      <c r="K12" s="17">
        <v>662146</v>
      </c>
    </row>
    <row r="13" spans="1:11" ht="15.2" customHeight="1" x14ac:dyDescent="0.2">
      <c r="A13" s="16" t="s">
        <v>14</v>
      </c>
      <c r="B13" s="17">
        <v>8756385</v>
      </c>
      <c r="C13" s="17">
        <v>3218554</v>
      </c>
      <c r="D13" s="17">
        <v>8627411</v>
      </c>
      <c r="E13" s="17">
        <v>3485013</v>
      </c>
      <c r="F13" s="11"/>
      <c r="G13" s="16" t="s">
        <v>10</v>
      </c>
      <c r="H13" s="17">
        <v>886474</v>
      </c>
      <c r="I13" s="17">
        <v>366456</v>
      </c>
      <c r="J13" s="17">
        <v>1143849</v>
      </c>
      <c r="K13" s="17">
        <v>465682</v>
      </c>
    </row>
    <row r="14" spans="1:11" ht="15.2" customHeight="1" x14ac:dyDescent="0.2">
      <c r="A14" s="16" t="s">
        <v>28</v>
      </c>
      <c r="B14" s="17">
        <v>8019986</v>
      </c>
      <c r="C14" s="17">
        <v>2850721</v>
      </c>
      <c r="D14" s="17">
        <v>4104163</v>
      </c>
      <c r="E14" s="17">
        <v>1768856</v>
      </c>
      <c r="F14" s="11"/>
      <c r="G14" s="16" t="s">
        <v>12</v>
      </c>
      <c r="H14" s="17">
        <v>632187</v>
      </c>
      <c r="I14" s="17">
        <v>260447</v>
      </c>
      <c r="J14" s="17">
        <v>68391</v>
      </c>
      <c r="K14" s="17">
        <v>26930</v>
      </c>
    </row>
    <row r="15" spans="1:11" ht="15.2" customHeight="1" x14ac:dyDescent="0.2">
      <c r="A15" s="16" t="s">
        <v>29</v>
      </c>
      <c r="B15" s="17">
        <v>6103936</v>
      </c>
      <c r="C15" s="17">
        <v>2668700</v>
      </c>
      <c r="D15" s="17">
        <v>2270611</v>
      </c>
      <c r="E15" s="17">
        <v>1045100</v>
      </c>
      <c r="F15" s="11"/>
      <c r="G15" s="16" t="s">
        <v>14</v>
      </c>
      <c r="H15" s="17">
        <v>564809</v>
      </c>
      <c r="I15" s="17">
        <v>214330</v>
      </c>
      <c r="J15" s="17">
        <v>855004</v>
      </c>
      <c r="K15" s="17">
        <v>313637</v>
      </c>
    </row>
    <row r="16" spans="1:11" ht="15.2" customHeight="1" x14ac:dyDescent="0.2">
      <c r="A16" s="16" t="s">
        <v>4</v>
      </c>
      <c r="B16" s="17">
        <f>B4-SUM(B5:B15)</f>
        <v>20799581</v>
      </c>
      <c r="C16" s="17">
        <f t="shared" ref="C16:E16" si="0">C4-SUM(C5:C15)</f>
        <v>9355084</v>
      </c>
      <c r="D16" s="17">
        <f t="shared" si="0"/>
        <v>25251938</v>
      </c>
      <c r="E16" s="17">
        <f t="shared" si="0"/>
        <v>12878767</v>
      </c>
      <c r="F16" s="11"/>
      <c r="G16" s="16" t="s">
        <v>4</v>
      </c>
      <c r="H16" s="17">
        <v>3117070</v>
      </c>
      <c r="I16" s="17">
        <v>1390094</v>
      </c>
      <c r="J16" s="17">
        <v>2970384</v>
      </c>
      <c r="K16" s="17">
        <v>1160042</v>
      </c>
    </row>
    <row r="17" spans="1:11" x14ac:dyDescent="0.2">
      <c r="A17" s="18" t="s">
        <v>3</v>
      </c>
      <c r="B17" s="18"/>
      <c r="C17" s="18"/>
      <c r="D17" s="18"/>
      <c r="E17" s="18"/>
      <c r="F17" s="11"/>
      <c r="G17" s="18" t="s">
        <v>3</v>
      </c>
      <c r="H17" s="22"/>
      <c r="I17" s="22"/>
      <c r="J17" s="22"/>
      <c r="K17" s="22"/>
    </row>
    <row r="18" spans="1:1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5.75" customHeight="1" x14ac:dyDescent="0.2">
      <c r="A19" s="41" t="s">
        <v>109</v>
      </c>
      <c r="B19" s="41"/>
      <c r="C19" s="41"/>
      <c r="D19" s="41"/>
      <c r="E19" s="41"/>
      <c r="F19" s="11"/>
      <c r="G19" s="41" t="s">
        <v>108</v>
      </c>
      <c r="H19" s="41"/>
      <c r="I19" s="41"/>
      <c r="J19" s="41"/>
      <c r="K19" s="41"/>
    </row>
    <row r="20" spans="1:11" x14ac:dyDescent="0.2">
      <c r="A20" s="42" t="s">
        <v>5</v>
      </c>
      <c r="B20" s="38">
        <v>2017</v>
      </c>
      <c r="C20" s="39"/>
      <c r="D20" s="38">
        <v>2016</v>
      </c>
      <c r="E20" s="40"/>
      <c r="F20" s="11"/>
      <c r="G20" s="42" t="s">
        <v>5</v>
      </c>
      <c r="H20" s="38">
        <v>2017</v>
      </c>
      <c r="I20" s="39"/>
      <c r="J20" s="38">
        <v>2016</v>
      </c>
      <c r="K20" s="40"/>
    </row>
    <row r="21" spans="1:11" x14ac:dyDescent="0.2">
      <c r="A21" s="43"/>
      <c r="B21" s="12" t="s">
        <v>1</v>
      </c>
      <c r="C21" s="12" t="s">
        <v>2</v>
      </c>
      <c r="D21" s="12" t="s">
        <v>1</v>
      </c>
      <c r="E21" s="28" t="s">
        <v>2</v>
      </c>
      <c r="F21" s="11"/>
      <c r="G21" s="43"/>
      <c r="H21" s="12" t="s">
        <v>1</v>
      </c>
      <c r="I21" s="12" t="s">
        <v>2</v>
      </c>
      <c r="J21" s="12" t="s">
        <v>1</v>
      </c>
      <c r="K21" s="28" t="s">
        <v>2</v>
      </c>
    </row>
    <row r="22" spans="1:11" x14ac:dyDescent="0.2">
      <c r="A22" s="14" t="s">
        <v>0</v>
      </c>
      <c r="B22" s="15">
        <v>394706011</v>
      </c>
      <c r="C22" s="15">
        <v>154099957</v>
      </c>
      <c r="D22" s="15">
        <v>347816533</v>
      </c>
      <c r="E22" s="15">
        <v>164205136</v>
      </c>
      <c r="F22" s="11"/>
      <c r="G22" s="14" t="s">
        <v>0</v>
      </c>
      <c r="H22" s="15">
        <v>41468885</v>
      </c>
      <c r="I22" s="15">
        <v>16422892</v>
      </c>
      <c r="J22" s="15">
        <v>47211855</v>
      </c>
      <c r="K22" s="15">
        <v>18228881</v>
      </c>
    </row>
    <row r="23" spans="1:11" ht="15.2" customHeight="1" x14ac:dyDescent="0.2">
      <c r="A23" s="16" t="s">
        <v>6</v>
      </c>
      <c r="B23" s="17">
        <v>255676384</v>
      </c>
      <c r="C23" s="17">
        <v>93074798</v>
      </c>
      <c r="D23" s="17">
        <v>160951840</v>
      </c>
      <c r="E23" s="17">
        <v>72785495</v>
      </c>
      <c r="F23" s="19"/>
      <c r="G23" s="16" t="s">
        <v>6</v>
      </c>
      <c r="H23" s="17">
        <v>26023717</v>
      </c>
      <c r="I23" s="17">
        <v>9706253</v>
      </c>
      <c r="J23" s="17">
        <v>26471046</v>
      </c>
      <c r="K23" s="17">
        <v>9505893</v>
      </c>
    </row>
    <row r="24" spans="1:11" ht="15.2" customHeight="1" x14ac:dyDescent="0.2">
      <c r="A24" s="16" t="s">
        <v>7</v>
      </c>
      <c r="B24" s="17">
        <v>47232998</v>
      </c>
      <c r="C24" s="17">
        <v>20801783</v>
      </c>
      <c r="D24" s="17">
        <v>50326120</v>
      </c>
      <c r="E24" s="17">
        <v>25122104</v>
      </c>
      <c r="F24" s="11"/>
      <c r="G24" s="16" t="s">
        <v>7</v>
      </c>
      <c r="H24" s="17">
        <v>5210799</v>
      </c>
      <c r="I24" s="17">
        <v>2245940</v>
      </c>
      <c r="J24" s="17">
        <v>6659034</v>
      </c>
      <c r="K24" s="17">
        <v>2776774</v>
      </c>
    </row>
    <row r="25" spans="1:11" ht="15.2" customHeight="1" x14ac:dyDescent="0.2">
      <c r="A25" s="16" t="s">
        <v>8</v>
      </c>
      <c r="B25" s="17">
        <v>24374238</v>
      </c>
      <c r="C25" s="17">
        <v>9201085</v>
      </c>
      <c r="D25" s="17">
        <v>24870354</v>
      </c>
      <c r="E25" s="17">
        <v>11158911</v>
      </c>
      <c r="F25" s="11"/>
      <c r="G25" s="16" t="s">
        <v>8</v>
      </c>
      <c r="H25" s="17">
        <v>3283031</v>
      </c>
      <c r="I25" s="17">
        <v>1265948</v>
      </c>
      <c r="J25" s="17">
        <v>2415666</v>
      </c>
      <c r="K25" s="17">
        <v>997686</v>
      </c>
    </row>
    <row r="26" spans="1:11" ht="15.2" customHeight="1" x14ac:dyDescent="0.2">
      <c r="A26" s="16" t="s">
        <v>25</v>
      </c>
      <c r="B26" s="17">
        <v>11078108</v>
      </c>
      <c r="C26" s="17">
        <v>4263707</v>
      </c>
      <c r="D26" s="17">
        <v>49675177</v>
      </c>
      <c r="E26" s="17">
        <v>21863971</v>
      </c>
      <c r="F26" s="11"/>
      <c r="G26" s="16" t="s">
        <v>12</v>
      </c>
      <c r="H26" s="17">
        <v>1793269</v>
      </c>
      <c r="I26" s="17">
        <v>827830</v>
      </c>
      <c r="J26" s="17">
        <v>987668</v>
      </c>
      <c r="K26" s="17">
        <v>444682</v>
      </c>
    </row>
    <row r="27" spans="1:11" ht="15.2" customHeight="1" x14ac:dyDescent="0.2">
      <c r="A27" s="16" t="s">
        <v>11</v>
      </c>
      <c r="B27" s="17">
        <v>11030241</v>
      </c>
      <c r="C27" s="17">
        <v>3871424</v>
      </c>
      <c r="D27" s="17">
        <v>8731593</v>
      </c>
      <c r="E27" s="17">
        <v>3574338</v>
      </c>
      <c r="F27" s="11"/>
      <c r="G27" s="16" t="s">
        <v>25</v>
      </c>
      <c r="H27" s="17">
        <v>799359</v>
      </c>
      <c r="I27" s="17">
        <v>297015</v>
      </c>
      <c r="J27" s="17">
        <v>2205286</v>
      </c>
      <c r="K27" s="17">
        <v>809941</v>
      </c>
    </row>
    <row r="28" spans="1:11" ht="15.2" customHeight="1" x14ac:dyDescent="0.2">
      <c r="A28" s="16" t="s">
        <v>10</v>
      </c>
      <c r="B28" s="17">
        <v>9222824</v>
      </c>
      <c r="C28" s="17">
        <v>3546621</v>
      </c>
      <c r="D28" s="17">
        <v>8147567</v>
      </c>
      <c r="E28" s="17">
        <v>4047912</v>
      </c>
      <c r="F28" s="11"/>
      <c r="G28" s="16" t="s">
        <v>11</v>
      </c>
      <c r="H28" s="17">
        <v>765874</v>
      </c>
      <c r="I28" s="17">
        <v>254825</v>
      </c>
      <c r="J28" s="17">
        <v>1412331</v>
      </c>
      <c r="K28" s="17">
        <v>534876</v>
      </c>
    </row>
    <row r="29" spans="1:11" ht="15.2" customHeight="1" x14ac:dyDescent="0.2">
      <c r="A29" s="16" t="s">
        <v>12</v>
      </c>
      <c r="B29" s="17">
        <v>8493713</v>
      </c>
      <c r="C29" s="17">
        <v>4087838</v>
      </c>
      <c r="D29" s="17">
        <v>7734161</v>
      </c>
      <c r="E29" s="17">
        <v>4408516</v>
      </c>
      <c r="F29" s="11"/>
      <c r="G29" s="16" t="s">
        <v>10</v>
      </c>
      <c r="H29" s="17">
        <v>712616</v>
      </c>
      <c r="I29" s="17">
        <v>282471</v>
      </c>
      <c r="J29" s="17">
        <v>475107</v>
      </c>
      <c r="K29" s="17">
        <v>196037</v>
      </c>
    </row>
    <row r="30" spans="1:11" ht="15.2" customHeight="1" x14ac:dyDescent="0.2">
      <c r="A30" s="16" t="s">
        <v>9</v>
      </c>
      <c r="B30" s="17">
        <v>6627950</v>
      </c>
      <c r="C30" s="17">
        <v>4585370</v>
      </c>
      <c r="D30" s="17">
        <v>8470019</v>
      </c>
      <c r="E30" s="17">
        <v>6002575</v>
      </c>
      <c r="F30" s="11"/>
      <c r="G30" s="16" t="s">
        <v>110</v>
      </c>
      <c r="H30" s="17">
        <v>554190</v>
      </c>
      <c r="I30" s="17">
        <v>229557</v>
      </c>
      <c r="J30" s="17">
        <v>40063</v>
      </c>
      <c r="K30" s="17">
        <v>26402</v>
      </c>
    </row>
    <row r="31" spans="1:11" ht="15.2" customHeight="1" x14ac:dyDescent="0.2">
      <c r="A31" s="16" t="s">
        <v>27</v>
      </c>
      <c r="B31" s="17">
        <v>3242443</v>
      </c>
      <c r="C31" s="17">
        <v>1394603</v>
      </c>
      <c r="D31" s="17">
        <v>2080386</v>
      </c>
      <c r="E31" s="17">
        <v>1105092</v>
      </c>
      <c r="F31" s="11"/>
      <c r="G31" s="16" t="s">
        <v>93</v>
      </c>
      <c r="H31" s="17">
        <v>386732</v>
      </c>
      <c r="I31" s="17">
        <v>159988</v>
      </c>
      <c r="J31" s="17">
        <v>108819</v>
      </c>
      <c r="K31" s="17">
        <v>47390</v>
      </c>
    </row>
    <row r="32" spans="1:11" ht="15.2" customHeight="1" x14ac:dyDescent="0.2">
      <c r="A32" s="16" t="s">
        <v>14</v>
      </c>
      <c r="B32" s="17">
        <v>3166839</v>
      </c>
      <c r="C32" s="17">
        <v>1167063</v>
      </c>
      <c r="D32" s="17">
        <v>2761217</v>
      </c>
      <c r="E32" s="17">
        <v>1238514</v>
      </c>
      <c r="F32" s="11"/>
      <c r="G32" s="16" t="s">
        <v>26</v>
      </c>
      <c r="H32" s="17">
        <v>329678</v>
      </c>
      <c r="I32" s="17">
        <v>141931</v>
      </c>
      <c r="J32" s="17">
        <v>598383</v>
      </c>
      <c r="K32" s="17">
        <v>337924</v>
      </c>
    </row>
    <row r="33" spans="1:11" ht="15.2" customHeight="1" x14ac:dyDescent="0.2">
      <c r="A33" s="16" t="s">
        <v>4</v>
      </c>
      <c r="B33" s="17">
        <f>B22-SUM(B23:B32)</f>
        <v>14560273</v>
      </c>
      <c r="C33" s="17">
        <f>C22-SUM(C23:C32)</f>
        <v>8105665</v>
      </c>
      <c r="D33" s="17">
        <f>D22-SUM(D23:D32)</f>
        <v>24068099</v>
      </c>
      <c r="E33" s="17">
        <f>E22-SUM(E23:E32)</f>
        <v>12897708</v>
      </c>
      <c r="F33" s="11"/>
      <c r="G33" s="16" t="s">
        <v>4</v>
      </c>
      <c r="H33" s="17">
        <f>H22-SUM(H23:H32)</f>
        <v>1609620</v>
      </c>
      <c r="I33" s="17">
        <f>I22-SUM(I23:I32)</f>
        <v>1011134</v>
      </c>
      <c r="J33" s="17">
        <f>J22-SUM(J23:J32)</f>
        <v>5838452</v>
      </c>
      <c r="K33" s="17">
        <f>K22-SUM(K23:K32)</f>
        <v>2551276</v>
      </c>
    </row>
    <row r="34" spans="1:11" x14ac:dyDescent="0.2">
      <c r="A34" s="18" t="s">
        <v>3</v>
      </c>
      <c r="B34" s="18"/>
      <c r="C34" s="18"/>
      <c r="D34" s="18"/>
      <c r="E34" s="18"/>
      <c r="F34" s="11"/>
      <c r="G34" s="18" t="s">
        <v>3</v>
      </c>
      <c r="H34" s="18"/>
      <c r="I34" s="18"/>
      <c r="J34" s="18"/>
      <c r="K34" s="18"/>
    </row>
    <row r="35" spans="1:1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20.25" customHeight="1" x14ac:dyDescent="0.2">
      <c r="A36" s="44" t="s">
        <v>107</v>
      </c>
      <c r="B36" s="44"/>
      <c r="C36" s="44"/>
      <c r="D36" s="44"/>
      <c r="E36" s="44"/>
      <c r="F36" s="11"/>
      <c r="G36" s="44" t="s">
        <v>106</v>
      </c>
      <c r="H36" s="44"/>
      <c r="I36" s="44"/>
      <c r="J36" s="44"/>
      <c r="K36" s="44"/>
    </row>
    <row r="37" spans="1:11" x14ac:dyDescent="0.2">
      <c r="A37" s="42" t="s">
        <v>5</v>
      </c>
      <c r="B37" s="38">
        <v>2017</v>
      </c>
      <c r="C37" s="39"/>
      <c r="D37" s="38">
        <v>2016</v>
      </c>
      <c r="E37" s="40"/>
      <c r="F37" s="11"/>
      <c r="G37" s="42" t="s">
        <v>5</v>
      </c>
      <c r="H37" s="38">
        <v>2017</v>
      </c>
      <c r="I37" s="39"/>
      <c r="J37" s="38">
        <v>2016</v>
      </c>
      <c r="K37" s="40"/>
    </row>
    <row r="38" spans="1:11" x14ac:dyDescent="0.2">
      <c r="A38" s="43"/>
      <c r="B38" s="12" t="s">
        <v>1</v>
      </c>
      <c r="C38" s="12" t="s">
        <v>2</v>
      </c>
      <c r="D38" s="12" t="s">
        <v>1</v>
      </c>
      <c r="E38" s="28" t="s">
        <v>2</v>
      </c>
      <c r="F38" s="11"/>
      <c r="G38" s="43"/>
      <c r="H38" s="12" t="s">
        <v>1</v>
      </c>
      <c r="I38" s="12" t="s">
        <v>2</v>
      </c>
      <c r="J38" s="12" t="s">
        <v>1</v>
      </c>
      <c r="K38" s="28" t="s">
        <v>2</v>
      </c>
    </row>
    <row r="39" spans="1:11" x14ac:dyDescent="0.2">
      <c r="A39" s="14" t="s">
        <v>0</v>
      </c>
      <c r="B39" s="15">
        <v>1252438796</v>
      </c>
      <c r="C39" s="15">
        <v>502883750</v>
      </c>
      <c r="D39" s="15">
        <v>1098927358</v>
      </c>
      <c r="E39" s="15">
        <v>527274056</v>
      </c>
      <c r="F39" s="11"/>
      <c r="G39" s="14" t="s">
        <v>0</v>
      </c>
      <c r="H39" s="15">
        <v>119801131</v>
      </c>
      <c r="I39" s="15">
        <v>48955146</v>
      </c>
      <c r="J39" s="15">
        <v>132951782</v>
      </c>
      <c r="K39" s="15">
        <v>53242170</v>
      </c>
    </row>
    <row r="40" spans="1:11" ht="15.2" customHeight="1" x14ac:dyDescent="0.2">
      <c r="A40" s="16" t="s">
        <v>6</v>
      </c>
      <c r="B40" s="17">
        <v>612323638</v>
      </c>
      <c r="C40" s="17">
        <v>224201183</v>
      </c>
      <c r="D40" s="17">
        <v>416780958</v>
      </c>
      <c r="E40" s="17">
        <v>199990180</v>
      </c>
      <c r="F40" s="11"/>
      <c r="G40" s="16" t="s">
        <v>6</v>
      </c>
      <c r="H40" s="17">
        <v>51901108</v>
      </c>
      <c r="I40" s="17">
        <v>19769372</v>
      </c>
      <c r="J40" s="17">
        <v>49227892</v>
      </c>
      <c r="K40" s="17">
        <v>17914918</v>
      </c>
    </row>
    <row r="41" spans="1:11" ht="15.2" customHeight="1" x14ac:dyDescent="0.2">
      <c r="A41" s="16" t="s">
        <v>7</v>
      </c>
      <c r="B41" s="17">
        <v>180637926</v>
      </c>
      <c r="C41" s="17">
        <v>78814450</v>
      </c>
      <c r="D41" s="17">
        <v>188415468</v>
      </c>
      <c r="E41" s="17">
        <v>93735462</v>
      </c>
      <c r="F41" s="11"/>
      <c r="G41" s="16" t="s">
        <v>7</v>
      </c>
      <c r="H41" s="17">
        <v>21075397</v>
      </c>
      <c r="I41" s="17">
        <v>8998535</v>
      </c>
      <c r="J41" s="17">
        <v>21376531</v>
      </c>
      <c r="K41" s="17">
        <v>9357007</v>
      </c>
    </row>
    <row r="42" spans="1:11" ht="15.2" customHeight="1" x14ac:dyDescent="0.2">
      <c r="A42" s="16" t="s">
        <v>25</v>
      </c>
      <c r="B42" s="17">
        <v>78262918</v>
      </c>
      <c r="C42" s="17">
        <v>38253931</v>
      </c>
      <c r="D42" s="17">
        <v>162890732</v>
      </c>
      <c r="E42" s="17">
        <v>75071015</v>
      </c>
      <c r="F42" s="11"/>
      <c r="G42" s="16" t="s">
        <v>8</v>
      </c>
      <c r="H42" s="17">
        <v>8671846</v>
      </c>
      <c r="I42" s="17">
        <v>3282077</v>
      </c>
      <c r="J42" s="17">
        <v>6058551</v>
      </c>
      <c r="K42" s="17">
        <v>2561545</v>
      </c>
    </row>
    <row r="43" spans="1:11" ht="15.2" customHeight="1" x14ac:dyDescent="0.2">
      <c r="A43" s="16" t="s">
        <v>11</v>
      </c>
      <c r="B43" s="17">
        <v>75276216</v>
      </c>
      <c r="C43" s="17">
        <v>25656763</v>
      </c>
      <c r="D43" s="17">
        <v>47258233</v>
      </c>
      <c r="E43" s="17">
        <v>18019352</v>
      </c>
      <c r="F43" s="11"/>
      <c r="G43" s="16" t="s">
        <v>11</v>
      </c>
      <c r="H43" s="17">
        <v>8089056</v>
      </c>
      <c r="I43" s="17">
        <v>2799791</v>
      </c>
      <c r="J43" s="17">
        <v>7615908</v>
      </c>
      <c r="K43" s="17">
        <v>2655846</v>
      </c>
    </row>
    <row r="44" spans="1:11" ht="15.2" customHeight="1" x14ac:dyDescent="0.2">
      <c r="A44" s="16" t="s">
        <v>8</v>
      </c>
      <c r="B44" s="17">
        <v>73209469</v>
      </c>
      <c r="C44" s="17">
        <v>28252733</v>
      </c>
      <c r="D44" s="17">
        <v>58093806</v>
      </c>
      <c r="E44" s="17">
        <v>26921027</v>
      </c>
      <c r="F44" s="11"/>
      <c r="G44" s="16" t="s">
        <v>10</v>
      </c>
      <c r="H44" s="17">
        <v>6536321</v>
      </c>
      <c r="I44" s="17">
        <v>2562506</v>
      </c>
      <c r="J44" s="17">
        <v>5390397</v>
      </c>
      <c r="K44" s="17">
        <v>2234225</v>
      </c>
    </row>
    <row r="45" spans="1:11" ht="15.2" customHeight="1" x14ac:dyDescent="0.2">
      <c r="A45" s="16" t="s">
        <v>10</v>
      </c>
      <c r="B45" s="17">
        <v>62414238</v>
      </c>
      <c r="C45" s="17">
        <v>24207868</v>
      </c>
      <c r="D45" s="17">
        <v>46361511</v>
      </c>
      <c r="E45" s="17">
        <v>21604783</v>
      </c>
      <c r="F45" s="11"/>
      <c r="G45" s="16" t="s">
        <v>13</v>
      </c>
      <c r="H45" s="17">
        <v>5724931</v>
      </c>
      <c r="I45" s="17">
        <v>2481650</v>
      </c>
      <c r="J45" s="17">
        <v>4861907</v>
      </c>
      <c r="K45" s="17">
        <v>2115388</v>
      </c>
    </row>
    <row r="46" spans="1:11" ht="15.2" customHeight="1" x14ac:dyDescent="0.2">
      <c r="A46" s="16" t="s">
        <v>13</v>
      </c>
      <c r="B46" s="17">
        <v>45549353</v>
      </c>
      <c r="C46" s="17">
        <v>19452279</v>
      </c>
      <c r="D46" s="17">
        <v>42305263</v>
      </c>
      <c r="E46" s="17">
        <v>19314755</v>
      </c>
      <c r="F46" s="11"/>
      <c r="G46" s="16" t="s">
        <v>25</v>
      </c>
      <c r="H46" s="17">
        <v>4647117</v>
      </c>
      <c r="I46" s="17">
        <v>2537071</v>
      </c>
      <c r="J46" s="17">
        <v>12281780</v>
      </c>
      <c r="K46" s="17">
        <v>5536487</v>
      </c>
    </row>
    <row r="47" spans="1:11" ht="15.2" customHeight="1" x14ac:dyDescent="0.2">
      <c r="A47" s="16" t="s">
        <v>9</v>
      </c>
      <c r="B47" s="17">
        <v>25517525</v>
      </c>
      <c r="C47" s="17">
        <v>17814514</v>
      </c>
      <c r="D47" s="17">
        <v>24852291</v>
      </c>
      <c r="E47" s="17">
        <v>17300895</v>
      </c>
      <c r="F47" s="11"/>
      <c r="G47" s="16" t="s">
        <v>12</v>
      </c>
      <c r="H47" s="17">
        <v>2988865</v>
      </c>
      <c r="I47" s="17">
        <v>1319945</v>
      </c>
      <c r="J47" s="17">
        <v>1861394</v>
      </c>
      <c r="K47" s="17">
        <v>838797</v>
      </c>
    </row>
    <row r="48" spans="1:11" ht="15.2" customHeight="1" x14ac:dyDescent="0.2">
      <c r="A48" s="16" t="s">
        <v>12</v>
      </c>
      <c r="B48" s="17">
        <v>20577917</v>
      </c>
      <c r="C48" s="17">
        <v>9047009</v>
      </c>
      <c r="D48" s="17">
        <v>14101026</v>
      </c>
      <c r="E48" s="17">
        <v>7821135</v>
      </c>
      <c r="F48" s="11"/>
      <c r="G48" s="16" t="s">
        <v>9</v>
      </c>
      <c r="H48" s="17">
        <v>1653339</v>
      </c>
      <c r="I48" s="17">
        <v>1226598</v>
      </c>
      <c r="J48" s="17">
        <v>4341962</v>
      </c>
      <c r="K48" s="17">
        <v>2913425</v>
      </c>
    </row>
    <row r="49" spans="1:11" ht="15.2" customHeight="1" x14ac:dyDescent="0.2">
      <c r="A49" s="16" t="s">
        <v>14</v>
      </c>
      <c r="B49" s="17">
        <v>15403370</v>
      </c>
      <c r="C49" s="17">
        <v>5788162</v>
      </c>
      <c r="D49" s="17">
        <v>15344279</v>
      </c>
      <c r="E49" s="17">
        <v>6576232</v>
      </c>
      <c r="F49" s="11"/>
      <c r="G49" s="16" t="s">
        <v>93</v>
      </c>
      <c r="H49" s="17">
        <v>1437963</v>
      </c>
      <c r="I49" s="17">
        <v>556465</v>
      </c>
      <c r="J49" s="17">
        <v>166444</v>
      </c>
      <c r="K49" s="17">
        <v>74890</v>
      </c>
    </row>
    <row r="50" spans="1:11" ht="15.2" customHeight="1" x14ac:dyDescent="0.2">
      <c r="A50" s="16" t="s">
        <v>28</v>
      </c>
      <c r="B50" s="17">
        <v>8240010</v>
      </c>
      <c r="C50" s="17">
        <v>2931710</v>
      </c>
      <c r="D50" s="17">
        <v>4433700</v>
      </c>
      <c r="E50" s="17">
        <v>1958382</v>
      </c>
      <c r="F50" s="11"/>
      <c r="G50" s="16" t="s">
        <v>14</v>
      </c>
      <c r="H50" s="17">
        <v>1143966</v>
      </c>
      <c r="I50" s="17">
        <v>450405</v>
      </c>
      <c r="J50" s="17">
        <v>1977219</v>
      </c>
      <c r="K50" s="17">
        <v>754628</v>
      </c>
    </row>
    <row r="51" spans="1:11" ht="15.2" customHeight="1" x14ac:dyDescent="0.2">
      <c r="A51" s="16" t="s">
        <v>26</v>
      </c>
      <c r="B51" s="17">
        <v>6552357</v>
      </c>
      <c r="C51" s="17">
        <v>3101455</v>
      </c>
      <c r="D51" s="17">
        <v>5164903</v>
      </c>
      <c r="E51" s="17">
        <v>3174861</v>
      </c>
      <c r="F51" s="11"/>
      <c r="G51" s="16" t="s">
        <v>28</v>
      </c>
      <c r="H51" s="17">
        <v>1117754</v>
      </c>
      <c r="I51" s="17">
        <v>372500</v>
      </c>
      <c r="J51" s="17">
        <v>841483</v>
      </c>
      <c r="K51" s="17">
        <v>348063</v>
      </c>
    </row>
    <row r="52" spans="1:11" ht="15.2" customHeight="1" x14ac:dyDescent="0.2">
      <c r="A52" s="16" t="s">
        <v>4</v>
      </c>
      <c r="B52" s="17">
        <f>B39-SUM(B40:B51)</f>
        <v>48473859</v>
      </c>
      <c r="C52" s="17">
        <f>C39-SUM(C40:C51)</f>
        <v>25361693</v>
      </c>
      <c r="D52" s="17">
        <f>D39-SUM(D40:D51)</f>
        <v>72925188</v>
      </c>
      <c r="E52" s="17">
        <f>E39-SUM(E40:E51)</f>
        <v>35785977</v>
      </c>
      <c r="F52" s="11"/>
      <c r="G52" s="16" t="s">
        <v>4</v>
      </c>
      <c r="H52" s="17">
        <f>H39-SUM(H40:H51)</f>
        <v>4813468</v>
      </c>
      <c r="I52" s="17">
        <f>I39-SUM(I40:I51)</f>
        <v>2598231</v>
      </c>
      <c r="J52" s="17">
        <f>J39-SUM(J40:J51)</f>
        <v>16950314</v>
      </c>
      <c r="K52" s="17">
        <f>K39-SUM(K40:K51)</f>
        <v>5936951</v>
      </c>
    </row>
    <row r="53" spans="1:11" x14ac:dyDescent="0.2">
      <c r="A53" s="18" t="s">
        <v>3</v>
      </c>
      <c r="B53" s="18"/>
      <c r="C53" s="18"/>
      <c r="D53" s="18"/>
      <c r="E53" s="18"/>
      <c r="F53" s="11"/>
      <c r="G53" s="18" t="s">
        <v>3</v>
      </c>
      <c r="H53" s="18"/>
      <c r="I53" s="18"/>
      <c r="J53" s="18"/>
      <c r="K53" s="18"/>
    </row>
    <row r="54" spans="1:1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5.75" customHeight="1" x14ac:dyDescent="0.2">
      <c r="A55" s="41" t="s">
        <v>105</v>
      </c>
      <c r="B55" s="41"/>
      <c r="C55" s="41"/>
      <c r="D55" s="41"/>
      <c r="E55" s="41"/>
      <c r="F55" s="11"/>
      <c r="G55" s="41" t="s">
        <v>104</v>
      </c>
      <c r="H55" s="41"/>
      <c r="I55" s="41"/>
      <c r="J55" s="41"/>
      <c r="K55" s="41"/>
    </row>
    <row r="56" spans="1:11" x14ac:dyDescent="0.2">
      <c r="A56" s="42" t="s">
        <v>5</v>
      </c>
      <c r="B56" s="38">
        <v>2017</v>
      </c>
      <c r="C56" s="39"/>
      <c r="D56" s="38">
        <v>2016</v>
      </c>
      <c r="E56" s="40"/>
      <c r="F56" s="11"/>
      <c r="G56" s="42" t="s">
        <v>5</v>
      </c>
      <c r="H56" s="38">
        <v>2017</v>
      </c>
      <c r="I56" s="39"/>
      <c r="J56" s="38">
        <v>2016</v>
      </c>
      <c r="K56" s="40"/>
    </row>
    <row r="57" spans="1:11" x14ac:dyDescent="0.2">
      <c r="A57" s="43"/>
      <c r="B57" s="12" t="s">
        <v>1</v>
      </c>
      <c r="C57" s="12" t="s">
        <v>2</v>
      </c>
      <c r="D57" s="12" t="s">
        <v>1</v>
      </c>
      <c r="E57" s="28" t="s">
        <v>2</v>
      </c>
      <c r="F57" s="11"/>
      <c r="G57" s="43"/>
      <c r="H57" s="12" t="s">
        <v>1</v>
      </c>
      <c r="I57" s="12" t="s">
        <v>2</v>
      </c>
      <c r="J57" s="12" t="s">
        <v>1</v>
      </c>
      <c r="K57" s="28" t="s">
        <v>2</v>
      </c>
    </row>
    <row r="58" spans="1:11" x14ac:dyDescent="0.2">
      <c r="A58" s="14" t="s">
        <v>0</v>
      </c>
      <c r="B58" s="15">
        <f>SUM(B59:B66)</f>
        <v>1252438796</v>
      </c>
      <c r="C58" s="15">
        <f t="shared" ref="C58:E58" si="1">SUM(C59:C66)</f>
        <v>502883750</v>
      </c>
      <c r="D58" s="15">
        <f t="shared" si="1"/>
        <v>1098927358</v>
      </c>
      <c r="E58" s="15">
        <f t="shared" si="1"/>
        <v>527274056</v>
      </c>
      <c r="F58" s="11"/>
      <c r="G58" s="14" t="s">
        <v>0</v>
      </c>
      <c r="H58" s="15">
        <f>SUM(H59:H66)</f>
        <v>119801131</v>
      </c>
      <c r="I58" s="15">
        <f t="shared" ref="I58:K58" si="2">SUM(I59:I66)</f>
        <v>48955146</v>
      </c>
      <c r="J58" s="15">
        <f t="shared" si="2"/>
        <v>132951782</v>
      </c>
      <c r="K58" s="15">
        <f t="shared" si="2"/>
        <v>53242170</v>
      </c>
    </row>
    <row r="59" spans="1:11" ht="15.2" customHeight="1" x14ac:dyDescent="0.2">
      <c r="A59" s="16" t="s">
        <v>17</v>
      </c>
      <c r="B59" s="17">
        <v>508440039</v>
      </c>
      <c r="C59" s="17">
        <v>207511919</v>
      </c>
      <c r="D59" s="17">
        <v>418522592</v>
      </c>
      <c r="E59" s="17">
        <v>203355414</v>
      </c>
      <c r="F59" s="11"/>
      <c r="G59" s="16" t="s">
        <v>17</v>
      </c>
      <c r="H59" s="17">
        <v>41849882</v>
      </c>
      <c r="I59" s="17">
        <v>17901121</v>
      </c>
      <c r="J59" s="17">
        <v>50378581</v>
      </c>
      <c r="K59" s="17">
        <v>20529921</v>
      </c>
    </row>
    <row r="60" spans="1:11" ht="15.2" customHeight="1" x14ac:dyDescent="0.2">
      <c r="A60" s="16" t="s">
        <v>18</v>
      </c>
      <c r="B60" s="17">
        <v>394706011</v>
      </c>
      <c r="C60" s="17">
        <v>154099957</v>
      </c>
      <c r="D60" s="17">
        <v>347816533</v>
      </c>
      <c r="E60" s="17">
        <v>164205136</v>
      </c>
      <c r="F60" s="11"/>
      <c r="G60" s="16" t="s">
        <v>18</v>
      </c>
      <c r="H60" s="17">
        <v>41468885</v>
      </c>
      <c r="I60" s="17">
        <v>16422892</v>
      </c>
      <c r="J60" s="17">
        <v>47211855</v>
      </c>
      <c r="K60" s="17">
        <v>18228881</v>
      </c>
    </row>
    <row r="61" spans="1:11" ht="15.2" customHeight="1" x14ac:dyDescent="0.2">
      <c r="A61" s="16" t="s">
        <v>19</v>
      </c>
      <c r="B61" s="17">
        <v>171985600</v>
      </c>
      <c r="C61" s="17">
        <v>68761179</v>
      </c>
      <c r="D61" s="17">
        <v>140306771</v>
      </c>
      <c r="E61" s="17">
        <v>65379924</v>
      </c>
      <c r="F61" s="11"/>
      <c r="G61" s="16" t="s">
        <v>19</v>
      </c>
      <c r="H61" s="17">
        <v>18752749</v>
      </c>
      <c r="I61" s="17">
        <v>7460378</v>
      </c>
      <c r="J61" s="17">
        <v>17499670</v>
      </c>
      <c r="K61" s="17">
        <v>7103844</v>
      </c>
    </row>
    <row r="62" spans="1:11" ht="15.2" customHeight="1" x14ac:dyDescent="0.2">
      <c r="A62" s="16" t="s">
        <v>20</v>
      </c>
      <c r="B62" s="17">
        <v>63999337</v>
      </c>
      <c r="C62" s="17">
        <v>25228362</v>
      </c>
      <c r="D62" s="17">
        <v>74741661</v>
      </c>
      <c r="E62" s="17">
        <v>38692140</v>
      </c>
      <c r="F62" s="11"/>
      <c r="G62" s="16" t="s">
        <v>20</v>
      </c>
      <c r="H62" s="17">
        <v>7378839</v>
      </c>
      <c r="I62" s="17">
        <v>2903654</v>
      </c>
      <c r="J62" s="17">
        <v>6007848</v>
      </c>
      <c r="K62" s="17">
        <v>2754986</v>
      </c>
    </row>
    <row r="63" spans="1:11" ht="15.2" customHeight="1" x14ac:dyDescent="0.2">
      <c r="A63" s="16" t="s">
        <v>24</v>
      </c>
      <c r="B63" s="17">
        <v>77931095</v>
      </c>
      <c r="C63" s="17">
        <v>30397205</v>
      </c>
      <c r="D63" s="17">
        <v>70609367</v>
      </c>
      <c r="E63" s="17">
        <v>34555475</v>
      </c>
      <c r="F63" s="11"/>
      <c r="G63" s="16" t="s">
        <v>24</v>
      </c>
      <c r="H63" s="17">
        <v>6901495</v>
      </c>
      <c r="I63" s="17">
        <v>2716550</v>
      </c>
      <c r="J63" s="17">
        <v>4851232</v>
      </c>
      <c r="K63" s="17">
        <v>2085728</v>
      </c>
    </row>
    <row r="64" spans="1:11" ht="15.2" customHeight="1" x14ac:dyDescent="0.2">
      <c r="A64" s="16" t="s">
        <v>21</v>
      </c>
      <c r="B64" s="17">
        <v>22696009</v>
      </c>
      <c r="C64" s="17">
        <v>10190705</v>
      </c>
      <c r="D64" s="17">
        <v>25935785</v>
      </c>
      <c r="E64" s="17">
        <v>12900037</v>
      </c>
      <c r="F64" s="11"/>
      <c r="G64" s="16" t="s">
        <v>21</v>
      </c>
      <c r="H64" s="17">
        <v>1969246</v>
      </c>
      <c r="I64" s="17">
        <v>839984</v>
      </c>
      <c r="J64" s="17">
        <v>2805639</v>
      </c>
      <c r="K64" s="17">
        <v>1303533</v>
      </c>
    </row>
    <row r="65" spans="1:11" ht="15.2" customHeight="1" x14ac:dyDescent="0.2">
      <c r="A65" s="16" t="s">
        <v>22</v>
      </c>
      <c r="B65" s="17">
        <v>11910311</v>
      </c>
      <c r="C65" s="17">
        <v>6405229</v>
      </c>
      <c r="D65" s="17">
        <v>16169607</v>
      </c>
      <c r="E65" s="17">
        <v>7137927</v>
      </c>
      <c r="F65" s="11"/>
      <c r="G65" s="16" t="s">
        <v>22</v>
      </c>
      <c r="H65" s="17">
        <v>1480035</v>
      </c>
      <c r="I65" s="17">
        <v>710567</v>
      </c>
      <c r="J65" s="17">
        <v>1901667</v>
      </c>
      <c r="K65" s="17">
        <v>762068</v>
      </c>
    </row>
    <row r="66" spans="1:11" ht="15.2" customHeight="1" x14ac:dyDescent="0.2">
      <c r="A66" s="16" t="s">
        <v>23</v>
      </c>
      <c r="B66" s="17">
        <v>770394</v>
      </c>
      <c r="C66" s="17">
        <v>289194</v>
      </c>
      <c r="D66" s="17">
        <v>4825042</v>
      </c>
      <c r="E66" s="17">
        <v>1048003</v>
      </c>
      <c r="F66" s="11"/>
      <c r="G66" s="16" t="s">
        <v>23</v>
      </c>
      <c r="H66" s="17">
        <v>0</v>
      </c>
      <c r="I66" s="17">
        <v>0</v>
      </c>
      <c r="J66" s="17">
        <v>2295290</v>
      </c>
      <c r="K66" s="17">
        <v>473209</v>
      </c>
    </row>
    <row r="67" spans="1:11" x14ac:dyDescent="0.2">
      <c r="A67" s="11" t="s">
        <v>3</v>
      </c>
      <c r="B67" s="11"/>
      <c r="C67" s="11"/>
      <c r="D67" s="11"/>
      <c r="E67" s="11"/>
      <c r="F67" s="11"/>
      <c r="G67" s="11" t="s">
        <v>3</v>
      </c>
      <c r="H67" s="11"/>
      <c r="I67" s="11"/>
      <c r="J67" s="11"/>
      <c r="K67" s="11"/>
    </row>
    <row r="68" spans="1:11" x14ac:dyDescent="0.2">
      <c r="A68" s="10"/>
      <c r="B68" s="10"/>
      <c r="C68" s="10"/>
      <c r="D68" s="10"/>
      <c r="E68" s="10"/>
      <c r="F68" s="10"/>
      <c r="G68" s="10"/>
    </row>
  </sheetData>
  <mergeCells count="32">
    <mergeCell ref="A1:E1"/>
    <mergeCell ref="G1:K1"/>
    <mergeCell ref="A2:A3"/>
    <mergeCell ref="B2:C2"/>
    <mergeCell ref="D2:E2"/>
    <mergeCell ref="G2:G3"/>
    <mergeCell ref="H2:I2"/>
    <mergeCell ref="J2:K2"/>
    <mergeCell ref="A19:E19"/>
    <mergeCell ref="G19:K19"/>
    <mergeCell ref="A20:A21"/>
    <mergeCell ref="B20:C20"/>
    <mergeCell ref="D20:E20"/>
    <mergeCell ref="G20:G21"/>
    <mergeCell ref="H20:I20"/>
    <mergeCell ref="J20:K20"/>
    <mergeCell ref="A36:E36"/>
    <mergeCell ref="G36:K36"/>
    <mergeCell ref="A37:A38"/>
    <mergeCell ref="B37:C37"/>
    <mergeCell ref="D37:E37"/>
    <mergeCell ref="G37:G38"/>
    <mergeCell ref="H37:I37"/>
    <mergeCell ref="J37:K37"/>
    <mergeCell ref="A55:E55"/>
    <mergeCell ref="G55:K55"/>
    <mergeCell ref="A56:A57"/>
    <mergeCell ref="B56:C56"/>
    <mergeCell ref="D56:E56"/>
    <mergeCell ref="G56:G57"/>
    <mergeCell ref="H56:I56"/>
    <mergeCell ref="J56:K56"/>
  </mergeCells>
  <pageMargins left="0.23622047244094491" right="0.15748031496062992" top="0.78740157480314965" bottom="0.78740157480314965" header="0.31496062992125984" footer="0.31496062992125984"/>
  <pageSetup paperSize="9" scale="7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workbookViewId="0">
      <selection sqref="A1:E1"/>
    </sheetView>
  </sheetViews>
  <sheetFormatPr defaultRowHeight="12.75" x14ac:dyDescent="0.2"/>
  <cols>
    <col min="1" max="1" width="17.5703125" bestFit="1" customWidth="1"/>
    <col min="2" max="5" width="11.85546875" customWidth="1"/>
    <col min="6" max="6" width="2.42578125" customWidth="1"/>
    <col min="7" max="7" width="17.5703125" bestFit="1" customWidth="1"/>
    <col min="8" max="11" width="11.85546875" customWidth="1"/>
  </cols>
  <sheetData>
    <row r="1" spans="1:11" ht="15.75" customHeight="1" x14ac:dyDescent="0.2">
      <c r="A1" s="41" t="s">
        <v>113</v>
      </c>
      <c r="B1" s="41"/>
      <c r="C1" s="41"/>
      <c r="D1" s="41"/>
      <c r="E1" s="41"/>
      <c r="F1" s="11"/>
      <c r="G1" s="45" t="s">
        <v>114</v>
      </c>
      <c r="H1" s="45"/>
      <c r="I1" s="45"/>
      <c r="J1" s="45"/>
      <c r="K1" s="45"/>
    </row>
    <row r="2" spans="1:11" x14ac:dyDescent="0.2">
      <c r="A2" s="42" t="s">
        <v>5</v>
      </c>
      <c r="B2" s="38">
        <v>2017</v>
      </c>
      <c r="C2" s="39"/>
      <c r="D2" s="38">
        <v>2016</v>
      </c>
      <c r="E2" s="40"/>
      <c r="F2" s="11"/>
      <c r="G2" s="42" t="s">
        <v>5</v>
      </c>
      <c r="H2" s="38">
        <v>2017</v>
      </c>
      <c r="I2" s="39"/>
      <c r="J2" s="38">
        <v>2016</v>
      </c>
      <c r="K2" s="40"/>
    </row>
    <row r="3" spans="1:11" x14ac:dyDescent="0.2">
      <c r="A3" s="43"/>
      <c r="B3" s="12" t="s">
        <v>1</v>
      </c>
      <c r="C3" s="12" t="s">
        <v>2</v>
      </c>
      <c r="D3" s="12" t="s">
        <v>1</v>
      </c>
      <c r="E3" s="29" t="s">
        <v>2</v>
      </c>
      <c r="F3" s="11"/>
      <c r="G3" s="43"/>
      <c r="H3" s="12" t="s">
        <v>1</v>
      </c>
      <c r="I3" s="12" t="s">
        <v>2</v>
      </c>
      <c r="J3" s="12" t="s">
        <v>1</v>
      </c>
      <c r="K3" s="29" t="s">
        <v>2</v>
      </c>
    </row>
    <row r="4" spans="1:11" x14ac:dyDescent="0.2">
      <c r="A4" s="14" t="s">
        <v>0</v>
      </c>
      <c r="B4" s="15">
        <v>548276417</v>
      </c>
      <c r="C4" s="15">
        <v>224927164</v>
      </c>
      <c r="D4" s="15">
        <v>481426071</v>
      </c>
      <c r="E4" s="15">
        <v>227639568</v>
      </c>
      <c r="F4" s="11"/>
      <c r="G4" s="14" t="s">
        <v>0</v>
      </c>
      <c r="H4" s="15">
        <v>39836378</v>
      </c>
      <c r="I4" s="15">
        <v>17415245</v>
      </c>
      <c r="J4" s="15">
        <v>62903479</v>
      </c>
      <c r="K4" s="15">
        <v>24284154</v>
      </c>
    </row>
    <row r="5" spans="1:11" ht="15.2" customHeight="1" x14ac:dyDescent="0.2">
      <c r="A5" s="16" t="s">
        <v>6</v>
      </c>
      <c r="B5" s="17">
        <v>256809966</v>
      </c>
      <c r="C5" s="17">
        <v>94947555</v>
      </c>
      <c r="D5" s="17">
        <v>169318959</v>
      </c>
      <c r="E5" s="17">
        <v>81907972</v>
      </c>
      <c r="F5" s="11"/>
      <c r="G5" s="16" t="s">
        <v>6</v>
      </c>
      <c r="H5" s="17">
        <v>14753445</v>
      </c>
      <c r="I5" s="17">
        <v>5919708</v>
      </c>
      <c r="J5" s="17">
        <v>26908194</v>
      </c>
      <c r="K5" s="17">
        <v>10025737</v>
      </c>
    </row>
    <row r="6" spans="1:11" ht="15.2" customHeight="1" x14ac:dyDescent="0.2">
      <c r="A6" s="16" t="s">
        <v>25</v>
      </c>
      <c r="B6" s="17">
        <v>71474147</v>
      </c>
      <c r="C6" s="17">
        <v>36344947</v>
      </c>
      <c r="D6" s="17">
        <v>124228825</v>
      </c>
      <c r="E6" s="17">
        <v>58522891</v>
      </c>
      <c r="F6" s="11"/>
      <c r="G6" s="16" t="s">
        <v>25</v>
      </c>
      <c r="H6" s="17">
        <v>4517787</v>
      </c>
      <c r="I6" s="17">
        <v>2435723</v>
      </c>
      <c r="J6" s="17">
        <v>11013270</v>
      </c>
      <c r="K6" s="17">
        <v>5315847</v>
      </c>
    </row>
    <row r="7" spans="1:11" ht="15.2" customHeight="1" x14ac:dyDescent="0.2">
      <c r="A7" s="16" t="s">
        <v>13</v>
      </c>
      <c r="B7" s="17">
        <v>50013522</v>
      </c>
      <c r="C7" s="17">
        <v>21332023</v>
      </c>
      <c r="D7" s="17">
        <v>47138603</v>
      </c>
      <c r="E7" s="17">
        <v>21370389</v>
      </c>
      <c r="F7" s="11"/>
      <c r="G7" s="16" t="s">
        <v>7</v>
      </c>
      <c r="H7" s="17">
        <v>4636352</v>
      </c>
      <c r="I7" s="17">
        <v>1993412</v>
      </c>
      <c r="J7" s="17">
        <v>3034124</v>
      </c>
      <c r="K7" s="17">
        <v>1421790</v>
      </c>
    </row>
    <row r="8" spans="1:11" ht="15.2" customHeight="1" x14ac:dyDescent="0.2">
      <c r="A8" s="16" t="s">
        <v>7</v>
      </c>
      <c r="B8" s="17">
        <v>42730062</v>
      </c>
      <c r="C8" s="17">
        <v>19134423</v>
      </c>
      <c r="D8" s="17">
        <v>33241296</v>
      </c>
      <c r="E8" s="17">
        <v>17502046</v>
      </c>
      <c r="F8" s="11"/>
      <c r="G8" s="16" t="s">
        <v>13</v>
      </c>
      <c r="H8" s="17">
        <v>4464169</v>
      </c>
      <c r="I8" s="17">
        <v>1879744</v>
      </c>
      <c r="J8" s="17">
        <v>4833340</v>
      </c>
      <c r="K8" s="17">
        <v>2055634</v>
      </c>
    </row>
    <row r="9" spans="1:11" ht="15.2" customHeight="1" x14ac:dyDescent="0.2">
      <c r="A9" s="16" t="s">
        <v>8</v>
      </c>
      <c r="B9" s="17">
        <v>26917928</v>
      </c>
      <c r="C9" s="17">
        <v>10771159</v>
      </c>
      <c r="D9" s="17">
        <v>21005671</v>
      </c>
      <c r="E9" s="17">
        <v>9967365</v>
      </c>
      <c r="F9" s="11"/>
      <c r="G9" s="16" t="s">
        <v>11</v>
      </c>
      <c r="H9" s="17">
        <v>3145880</v>
      </c>
      <c r="I9" s="17">
        <v>1066422</v>
      </c>
      <c r="J9" s="17">
        <v>2897732</v>
      </c>
      <c r="K9" s="17">
        <v>967996</v>
      </c>
    </row>
    <row r="10" spans="1:11" ht="15.2" customHeight="1" x14ac:dyDescent="0.2">
      <c r="A10" s="16" t="s">
        <v>11</v>
      </c>
      <c r="B10" s="17">
        <v>28730633</v>
      </c>
      <c r="C10" s="17">
        <v>9501726</v>
      </c>
      <c r="D10" s="17">
        <v>19927944</v>
      </c>
      <c r="E10" s="17">
        <v>7141460</v>
      </c>
      <c r="F10" s="11"/>
      <c r="G10" s="16" t="s">
        <v>9</v>
      </c>
      <c r="H10" s="17">
        <v>1224097</v>
      </c>
      <c r="I10" s="17">
        <v>1040577</v>
      </c>
      <c r="J10" s="17">
        <v>800356</v>
      </c>
      <c r="K10" s="17">
        <v>444915</v>
      </c>
    </row>
    <row r="11" spans="1:11" ht="15.2" customHeight="1" x14ac:dyDescent="0.2">
      <c r="A11" s="16" t="s">
        <v>9</v>
      </c>
      <c r="B11" s="17">
        <v>11723427</v>
      </c>
      <c r="C11" s="17">
        <v>7909716</v>
      </c>
      <c r="D11" s="17">
        <v>6853709</v>
      </c>
      <c r="E11" s="17">
        <v>4904032</v>
      </c>
      <c r="F11" s="11"/>
      <c r="G11" s="16" t="s">
        <v>10</v>
      </c>
      <c r="H11" s="17">
        <v>1297126</v>
      </c>
      <c r="I11" s="17">
        <v>527864</v>
      </c>
      <c r="J11" s="17">
        <v>1423224</v>
      </c>
      <c r="K11" s="17">
        <v>586689</v>
      </c>
    </row>
    <row r="12" spans="1:11" ht="15.2" customHeight="1" x14ac:dyDescent="0.2">
      <c r="A12" s="16" t="s">
        <v>10</v>
      </c>
      <c r="B12" s="17">
        <v>11893232</v>
      </c>
      <c r="C12" s="17">
        <v>4818707</v>
      </c>
      <c r="D12" s="17">
        <v>9416874</v>
      </c>
      <c r="E12" s="17">
        <v>4557468</v>
      </c>
      <c r="F12" s="11"/>
      <c r="G12" s="16" t="s">
        <v>8</v>
      </c>
      <c r="H12" s="17">
        <v>1493910</v>
      </c>
      <c r="I12" s="17">
        <v>477946</v>
      </c>
      <c r="J12" s="17">
        <v>1953172</v>
      </c>
      <c r="K12" s="17">
        <v>877337</v>
      </c>
    </row>
    <row r="13" spans="1:11" ht="15.2" customHeight="1" x14ac:dyDescent="0.2">
      <c r="A13" s="16" t="s">
        <v>14</v>
      </c>
      <c r="B13" s="17">
        <v>9458160</v>
      </c>
      <c r="C13" s="17">
        <v>3476579</v>
      </c>
      <c r="D13" s="17">
        <v>8866936</v>
      </c>
      <c r="E13" s="17">
        <v>3576748</v>
      </c>
      <c r="F13" s="11"/>
      <c r="G13" s="16" t="s">
        <v>28</v>
      </c>
      <c r="H13" s="17">
        <v>837605</v>
      </c>
      <c r="I13" s="17">
        <v>274991</v>
      </c>
      <c r="J13" s="17">
        <v>666235</v>
      </c>
      <c r="K13" s="17">
        <v>249562</v>
      </c>
    </row>
    <row r="14" spans="1:11" ht="15.2" customHeight="1" x14ac:dyDescent="0.2">
      <c r="A14" s="16" t="s">
        <v>28</v>
      </c>
      <c r="B14" s="17">
        <v>8857591</v>
      </c>
      <c r="C14" s="17">
        <v>3125712</v>
      </c>
      <c r="D14" s="17">
        <v>4770398</v>
      </c>
      <c r="E14" s="17">
        <v>2018418</v>
      </c>
      <c r="F14" s="11"/>
      <c r="G14" s="16" t="s">
        <v>121</v>
      </c>
      <c r="H14" s="17">
        <v>93533</v>
      </c>
      <c r="I14" s="17">
        <v>259800</v>
      </c>
      <c r="J14" s="17">
        <v>8197</v>
      </c>
      <c r="K14" s="17">
        <v>23994</v>
      </c>
    </row>
    <row r="15" spans="1:11" ht="15.2" customHeight="1" x14ac:dyDescent="0.2">
      <c r="A15" s="16" t="s">
        <v>29</v>
      </c>
      <c r="B15" s="17">
        <v>6368913</v>
      </c>
      <c r="C15" s="17">
        <v>2779000</v>
      </c>
      <c r="D15" s="17">
        <v>2590200</v>
      </c>
      <c r="E15" s="17">
        <v>1182600</v>
      </c>
      <c r="F15" s="11"/>
      <c r="G15" s="16" t="s">
        <v>14</v>
      </c>
      <c r="H15" s="17">
        <v>701775</v>
      </c>
      <c r="I15" s="17">
        <v>258025</v>
      </c>
      <c r="J15" s="17">
        <v>239525</v>
      </c>
      <c r="K15" s="17">
        <v>91735</v>
      </c>
    </row>
    <row r="16" spans="1:11" ht="15.2" customHeight="1" x14ac:dyDescent="0.2">
      <c r="A16" s="16" t="s">
        <v>4</v>
      </c>
      <c r="B16" s="17">
        <f>B4-SUM(B5:B15)</f>
        <v>23298836</v>
      </c>
      <c r="C16" s="17">
        <f t="shared" ref="C16:E16" si="0">C4-SUM(C5:C15)</f>
        <v>10785617</v>
      </c>
      <c r="D16" s="17">
        <f t="shared" si="0"/>
        <v>34066656</v>
      </c>
      <c r="E16" s="17">
        <f t="shared" si="0"/>
        <v>14988179</v>
      </c>
      <c r="F16" s="11"/>
      <c r="G16" s="16" t="s">
        <v>4</v>
      </c>
      <c r="H16" s="17">
        <v>3117070</v>
      </c>
      <c r="I16" s="17">
        <v>1390094</v>
      </c>
      <c r="J16" s="17">
        <v>2970384</v>
      </c>
      <c r="K16" s="17">
        <v>1160042</v>
      </c>
    </row>
    <row r="17" spans="1:11" x14ac:dyDescent="0.2">
      <c r="A17" s="18" t="s">
        <v>3</v>
      </c>
      <c r="B17" s="18"/>
      <c r="C17" s="18"/>
      <c r="D17" s="18"/>
      <c r="E17" s="18"/>
      <c r="F17" s="11"/>
      <c r="G17" s="18" t="s">
        <v>3</v>
      </c>
      <c r="H17" s="22"/>
      <c r="I17" s="22"/>
      <c r="J17" s="22"/>
      <c r="K17" s="22"/>
    </row>
    <row r="18" spans="1:1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5.75" customHeight="1" x14ac:dyDescent="0.2">
      <c r="A19" s="45" t="s">
        <v>115</v>
      </c>
      <c r="B19" s="45"/>
      <c r="C19" s="45"/>
      <c r="D19" s="45"/>
      <c r="E19" s="45"/>
      <c r="F19" s="11"/>
      <c r="G19" s="45" t="s">
        <v>116</v>
      </c>
      <c r="H19" s="45"/>
      <c r="I19" s="45"/>
      <c r="J19" s="45"/>
      <c r="K19" s="45"/>
    </row>
    <row r="20" spans="1:11" x14ac:dyDescent="0.2">
      <c r="A20" s="42" t="s">
        <v>5</v>
      </c>
      <c r="B20" s="38">
        <v>2017</v>
      </c>
      <c r="C20" s="39"/>
      <c r="D20" s="38">
        <v>2016</v>
      </c>
      <c r="E20" s="40"/>
      <c r="F20" s="11"/>
      <c r="G20" s="42" t="s">
        <v>5</v>
      </c>
      <c r="H20" s="38">
        <v>2017</v>
      </c>
      <c r="I20" s="39"/>
      <c r="J20" s="38">
        <v>2016</v>
      </c>
      <c r="K20" s="40"/>
    </row>
    <row r="21" spans="1:11" x14ac:dyDescent="0.2">
      <c r="A21" s="43"/>
      <c r="B21" s="12" t="s">
        <v>1</v>
      </c>
      <c r="C21" s="12" t="s">
        <v>2</v>
      </c>
      <c r="D21" s="12" t="s">
        <v>1</v>
      </c>
      <c r="E21" s="29" t="s">
        <v>2</v>
      </c>
      <c r="F21" s="11"/>
      <c r="G21" s="43"/>
      <c r="H21" s="12" t="s">
        <v>1</v>
      </c>
      <c r="I21" s="12" t="s">
        <v>2</v>
      </c>
      <c r="J21" s="12" t="s">
        <v>1</v>
      </c>
      <c r="K21" s="29" t="s">
        <v>2</v>
      </c>
    </row>
    <row r="22" spans="1:11" x14ac:dyDescent="0.2">
      <c r="A22" s="14" t="s">
        <v>0</v>
      </c>
      <c r="B22" s="15">
        <v>431193810</v>
      </c>
      <c r="C22" s="15">
        <v>168669102</v>
      </c>
      <c r="D22" s="15">
        <v>393896599</v>
      </c>
      <c r="E22" s="15">
        <v>181170712</v>
      </c>
      <c r="F22" s="11"/>
      <c r="G22" s="14" t="s">
        <v>0</v>
      </c>
      <c r="H22" s="15">
        <v>36560498</v>
      </c>
      <c r="I22" s="15">
        <v>14596143</v>
      </c>
      <c r="J22" s="15">
        <v>46080066</v>
      </c>
      <c r="K22" s="15">
        <v>16965576</v>
      </c>
    </row>
    <row r="23" spans="1:11" ht="15.2" customHeight="1" x14ac:dyDescent="0.2">
      <c r="A23" s="16" t="s">
        <v>6</v>
      </c>
      <c r="B23" s="17">
        <v>278491048</v>
      </c>
      <c r="C23" s="17">
        <v>101598715</v>
      </c>
      <c r="D23" s="17">
        <v>181745417</v>
      </c>
      <c r="E23" s="17">
        <v>80297260</v>
      </c>
      <c r="F23" s="19"/>
      <c r="G23" s="16" t="s">
        <v>6</v>
      </c>
      <c r="H23" s="17">
        <v>22887363</v>
      </c>
      <c r="I23" s="17">
        <v>8550915</v>
      </c>
      <c r="J23" s="17">
        <v>20793577</v>
      </c>
      <c r="K23" s="17">
        <v>7511765</v>
      </c>
    </row>
    <row r="24" spans="1:11" ht="15.2" customHeight="1" x14ac:dyDescent="0.2">
      <c r="A24" s="16" t="s">
        <v>7</v>
      </c>
      <c r="B24" s="17">
        <v>51904331</v>
      </c>
      <c r="C24" s="17">
        <v>22782972</v>
      </c>
      <c r="D24" s="17">
        <v>55045058</v>
      </c>
      <c r="E24" s="17">
        <v>27311878</v>
      </c>
      <c r="F24" s="11"/>
      <c r="G24" s="16" t="s">
        <v>7</v>
      </c>
      <c r="H24" s="17">
        <v>4671333</v>
      </c>
      <c r="I24" s="17">
        <v>1981189</v>
      </c>
      <c r="J24" s="17">
        <v>4718938</v>
      </c>
      <c r="K24" s="17">
        <v>2189774</v>
      </c>
    </row>
    <row r="25" spans="1:11" ht="15.2" customHeight="1" x14ac:dyDescent="0.2">
      <c r="A25" s="16" t="s">
        <v>8</v>
      </c>
      <c r="B25" s="17">
        <v>27036337</v>
      </c>
      <c r="C25" s="17">
        <v>10164031</v>
      </c>
      <c r="D25" s="17">
        <v>28104945</v>
      </c>
      <c r="E25" s="17">
        <v>12434239</v>
      </c>
      <c r="F25" s="11"/>
      <c r="G25" s="16" t="s">
        <v>8</v>
      </c>
      <c r="H25" s="17">
        <v>2662099</v>
      </c>
      <c r="I25" s="17">
        <v>962946</v>
      </c>
      <c r="J25" s="17">
        <v>3234591</v>
      </c>
      <c r="K25" s="17">
        <v>1275328</v>
      </c>
    </row>
    <row r="26" spans="1:11" ht="15.2" customHeight="1" x14ac:dyDescent="0.2">
      <c r="A26" s="16" t="s">
        <v>9</v>
      </c>
      <c r="B26" s="17">
        <v>7302804</v>
      </c>
      <c r="C26" s="17">
        <v>5103163</v>
      </c>
      <c r="D26" s="17">
        <v>9114321</v>
      </c>
      <c r="E26" s="17">
        <v>6388535</v>
      </c>
      <c r="F26" s="11"/>
      <c r="G26" s="16" t="s">
        <v>9</v>
      </c>
      <c r="H26" s="17">
        <v>674854</v>
      </c>
      <c r="I26" s="17">
        <v>517793</v>
      </c>
      <c r="J26" s="17">
        <v>644302</v>
      </c>
      <c r="K26" s="17">
        <v>385960</v>
      </c>
    </row>
    <row r="27" spans="1:11" ht="15.2" customHeight="1" x14ac:dyDescent="0.2">
      <c r="A27" s="16" t="s">
        <v>25</v>
      </c>
      <c r="B27" s="17">
        <v>12146707</v>
      </c>
      <c r="C27" s="17">
        <v>4668061</v>
      </c>
      <c r="D27" s="17">
        <v>53039415</v>
      </c>
      <c r="E27" s="17">
        <v>23240737</v>
      </c>
      <c r="F27" s="11"/>
      <c r="G27" s="16" t="s">
        <v>10</v>
      </c>
      <c r="H27" s="17">
        <v>1256800</v>
      </c>
      <c r="I27" s="17">
        <v>487549</v>
      </c>
      <c r="J27" s="17">
        <v>1065303</v>
      </c>
      <c r="K27" s="17">
        <v>445104</v>
      </c>
    </row>
    <row r="28" spans="1:11" ht="15.2" customHeight="1" x14ac:dyDescent="0.2">
      <c r="A28" s="16" t="s">
        <v>12</v>
      </c>
      <c r="B28" s="17">
        <v>9213006</v>
      </c>
      <c r="C28" s="17">
        <v>4439360</v>
      </c>
      <c r="D28" s="17">
        <v>7952751</v>
      </c>
      <c r="E28" s="17">
        <v>4538566</v>
      </c>
      <c r="F28" s="11"/>
      <c r="G28" s="16" t="s">
        <v>25</v>
      </c>
      <c r="H28" s="17">
        <v>1068599</v>
      </c>
      <c r="I28" s="17">
        <v>404354</v>
      </c>
      <c r="J28" s="17">
        <v>3364238</v>
      </c>
      <c r="K28" s="17">
        <v>1376766</v>
      </c>
    </row>
    <row r="29" spans="1:11" ht="15.2" customHeight="1" x14ac:dyDescent="0.2">
      <c r="A29" s="16" t="s">
        <v>11</v>
      </c>
      <c r="B29" s="17">
        <v>12188479</v>
      </c>
      <c r="C29" s="17">
        <v>4262831</v>
      </c>
      <c r="D29" s="17">
        <v>10672085</v>
      </c>
      <c r="E29" s="17">
        <v>4296723</v>
      </c>
      <c r="F29" s="11"/>
      <c r="G29" s="16" t="s">
        <v>11</v>
      </c>
      <c r="H29" s="17">
        <v>1158238</v>
      </c>
      <c r="I29" s="17">
        <v>391407</v>
      </c>
      <c r="J29" s="17">
        <v>1940492</v>
      </c>
      <c r="K29" s="17">
        <v>722385</v>
      </c>
    </row>
    <row r="30" spans="1:11" ht="15.2" customHeight="1" x14ac:dyDescent="0.2">
      <c r="A30" s="16" t="s">
        <v>10</v>
      </c>
      <c r="B30" s="17">
        <v>10479624</v>
      </c>
      <c r="C30" s="17">
        <v>4034170</v>
      </c>
      <c r="D30" s="17">
        <v>9212870</v>
      </c>
      <c r="E30" s="17">
        <v>4493016</v>
      </c>
      <c r="F30" s="11"/>
      <c r="G30" s="16" t="s">
        <v>12</v>
      </c>
      <c r="H30" s="17">
        <v>719293</v>
      </c>
      <c r="I30" s="17">
        <v>351522</v>
      </c>
      <c r="J30" s="17">
        <v>218590</v>
      </c>
      <c r="K30" s="17">
        <v>130050</v>
      </c>
    </row>
    <row r="31" spans="1:11" ht="15.2" customHeight="1" x14ac:dyDescent="0.2">
      <c r="A31" s="16" t="s">
        <v>26</v>
      </c>
      <c r="B31" s="17">
        <v>2982576</v>
      </c>
      <c r="C31" s="17">
        <v>1444741</v>
      </c>
      <c r="D31" s="17">
        <v>3723130</v>
      </c>
      <c r="E31" s="17">
        <v>2474988</v>
      </c>
      <c r="F31" s="11"/>
      <c r="G31" s="16" t="s">
        <v>121</v>
      </c>
      <c r="H31" s="17">
        <v>57090</v>
      </c>
      <c r="I31" s="17">
        <v>158070</v>
      </c>
      <c r="J31" s="17">
        <v>7750</v>
      </c>
      <c r="K31" s="17">
        <v>25500</v>
      </c>
    </row>
    <row r="32" spans="1:11" ht="15.2" customHeight="1" x14ac:dyDescent="0.2">
      <c r="A32" s="16" t="s">
        <v>27</v>
      </c>
      <c r="B32" s="17">
        <v>3345615</v>
      </c>
      <c r="C32" s="17">
        <v>1444506</v>
      </c>
      <c r="D32" s="17">
        <v>2553591</v>
      </c>
      <c r="E32" s="17">
        <v>1313306</v>
      </c>
      <c r="F32" s="11"/>
      <c r="G32" s="16" t="s">
        <v>122</v>
      </c>
      <c r="H32" s="17">
        <v>77039</v>
      </c>
      <c r="I32" s="17">
        <v>154305</v>
      </c>
      <c r="J32" s="17">
        <v>37644</v>
      </c>
      <c r="K32" s="17">
        <v>73285</v>
      </c>
    </row>
    <row r="33" spans="1:11" ht="15.2" customHeight="1" x14ac:dyDescent="0.2">
      <c r="A33" s="16" t="s">
        <v>4</v>
      </c>
      <c r="B33" s="17">
        <f>B22-SUM(B23:B32)</f>
        <v>16103283</v>
      </c>
      <c r="C33" s="17">
        <f>C22-SUM(C23:C32)</f>
        <v>8726552</v>
      </c>
      <c r="D33" s="17">
        <f>D22-SUM(D23:D32)</f>
        <v>32733016</v>
      </c>
      <c r="E33" s="17">
        <f>E22-SUM(E23:E32)</f>
        <v>14381464</v>
      </c>
      <c r="F33" s="11"/>
      <c r="G33" s="16" t="s">
        <v>4</v>
      </c>
      <c r="H33" s="17">
        <f>H22-SUM(H23:H32)</f>
        <v>1327790</v>
      </c>
      <c r="I33" s="17">
        <f>I22-SUM(I23:I32)</f>
        <v>636093</v>
      </c>
      <c r="J33" s="17">
        <f>J22-SUM(J23:J32)</f>
        <v>10054641</v>
      </c>
      <c r="K33" s="17">
        <f>K22-SUM(K23:K32)</f>
        <v>2829659</v>
      </c>
    </row>
    <row r="34" spans="1:11" x14ac:dyDescent="0.2">
      <c r="A34" s="18" t="s">
        <v>3</v>
      </c>
      <c r="B34" s="18"/>
      <c r="C34" s="18"/>
      <c r="D34" s="18"/>
      <c r="E34" s="18"/>
      <c r="F34" s="11"/>
      <c r="G34" s="18" t="s">
        <v>3</v>
      </c>
      <c r="H34" s="18"/>
      <c r="I34" s="18"/>
      <c r="J34" s="18"/>
      <c r="K34" s="18"/>
    </row>
    <row r="35" spans="1:1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20.25" customHeight="1" x14ac:dyDescent="0.2">
      <c r="A36" s="44" t="s">
        <v>117</v>
      </c>
      <c r="B36" s="44"/>
      <c r="C36" s="44"/>
      <c r="D36" s="44"/>
      <c r="E36" s="44"/>
      <c r="F36" s="11"/>
      <c r="G36" s="44" t="s">
        <v>118</v>
      </c>
      <c r="H36" s="44"/>
      <c r="I36" s="44"/>
      <c r="J36" s="44"/>
      <c r="K36" s="44"/>
    </row>
    <row r="37" spans="1:11" x14ac:dyDescent="0.2">
      <c r="A37" s="42" t="s">
        <v>5</v>
      </c>
      <c r="B37" s="38">
        <v>2017</v>
      </c>
      <c r="C37" s="39"/>
      <c r="D37" s="38">
        <v>2016</v>
      </c>
      <c r="E37" s="40"/>
      <c r="F37" s="11"/>
      <c r="G37" s="42" t="s">
        <v>5</v>
      </c>
      <c r="H37" s="38">
        <v>2017</v>
      </c>
      <c r="I37" s="39"/>
      <c r="J37" s="38">
        <v>2016</v>
      </c>
      <c r="K37" s="40"/>
    </row>
    <row r="38" spans="1:11" x14ac:dyDescent="0.2">
      <c r="A38" s="43"/>
      <c r="B38" s="12" t="s">
        <v>1</v>
      </c>
      <c r="C38" s="12" t="s">
        <v>2</v>
      </c>
      <c r="D38" s="12" t="s">
        <v>1</v>
      </c>
      <c r="E38" s="29" t="s">
        <v>2</v>
      </c>
      <c r="F38" s="11"/>
      <c r="G38" s="43"/>
      <c r="H38" s="12" t="s">
        <v>1</v>
      </c>
      <c r="I38" s="12" t="s">
        <v>2</v>
      </c>
      <c r="J38" s="12" t="s">
        <v>1</v>
      </c>
      <c r="K38" s="29" t="s">
        <v>2</v>
      </c>
    </row>
    <row r="39" spans="1:11" x14ac:dyDescent="0.2">
      <c r="A39" s="14" t="s">
        <v>0</v>
      </c>
      <c r="B39" s="15">
        <v>1363115899</v>
      </c>
      <c r="C39" s="15">
        <v>548689775</v>
      </c>
      <c r="D39" s="15">
        <v>1251802119</v>
      </c>
      <c r="E39" s="15">
        <v>585607532</v>
      </c>
      <c r="F39" s="11"/>
      <c r="G39" s="14" t="s">
        <v>0</v>
      </c>
      <c r="H39" s="15">
        <v>110749802</v>
      </c>
      <c r="I39" s="15">
        <v>45833023</v>
      </c>
      <c r="J39" s="15">
        <v>152874761</v>
      </c>
      <c r="K39" s="15">
        <v>58333476</v>
      </c>
    </row>
    <row r="40" spans="1:11" ht="15.2" customHeight="1" x14ac:dyDescent="0.2">
      <c r="A40" s="16" t="s">
        <v>6</v>
      </c>
      <c r="B40" s="17">
        <v>664538468</v>
      </c>
      <c r="C40" s="17">
        <v>244221046</v>
      </c>
      <c r="D40" s="17">
        <v>481531850</v>
      </c>
      <c r="E40" s="17">
        <v>223631360</v>
      </c>
      <c r="F40" s="11"/>
      <c r="G40" s="16" t="s">
        <v>6</v>
      </c>
      <c r="H40" s="17">
        <v>52287529</v>
      </c>
      <c r="I40" s="17">
        <v>20046861</v>
      </c>
      <c r="J40" s="17">
        <v>64750892</v>
      </c>
      <c r="K40" s="17">
        <v>23641180</v>
      </c>
    </row>
    <row r="41" spans="1:11" ht="15.2" customHeight="1" x14ac:dyDescent="0.2">
      <c r="A41" s="16" t="s">
        <v>7</v>
      </c>
      <c r="B41" s="17">
        <v>197798341</v>
      </c>
      <c r="C41" s="17">
        <v>85960305</v>
      </c>
      <c r="D41" s="17">
        <v>205551073</v>
      </c>
      <c r="E41" s="17">
        <v>101565179</v>
      </c>
      <c r="F41" s="11"/>
      <c r="G41" s="16" t="s">
        <v>7</v>
      </c>
      <c r="H41" s="17">
        <v>17160415</v>
      </c>
      <c r="I41" s="17">
        <v>7145855</v>
      </c>
      <c r="J41" s="17">
        <v>17135605</v>
      </c>
      <c r="K41" s="17">
        <v>7829717</v>
      </c>
    </row>
    <row r="42" spans="1:11" ht="15.2" customHeight="1" x14ac:dyDescent="0.2">
      <c r="A42" s="16" t="s">
        <v>25</v>
      </c>
      <c r="B42" s="17">
        <v>83849304</v>
      </c>
      <c r="C42" s="17">
        <v>41094008</v>
      </c>
      <c r="D42" s="17">
        <v>177268240</v>
      </c>
      <c r="E42" s="17">
        <v>81763628</v>
      </c>
      <c r="F42" s="11"/>
      <c r="G42" s="16" t="s">
        <v>25</v>
      </c>
      <c r="H42" s="17">
        <v>5586386</v>
      </c>
      <c r="I42" s="17">
        <v>2840077</v>
      </c>
      <c r="J42" s="17">
        <v>14377508</v>
      </c>
      <c r="K42" s="17">
        <v>6692613</v>
      </c>
    </row>
    <row r="43" spans="1:11" ht="15.2" customHeight="1" x14ac:dyDescent="0.2">
      <c r="A43" s="16" t="s">
        <v>8</v>
      </c>
      <c r="B43" s="17">
        <v>78246874</v>
      </c>
      <c r="C43" s="17">
        <v>30021461</v>
      </c>
      <c r="D43" s="17">
        <v>65503545</v>
      </c>
      <c r="E43" s="17">
        <v>30030606</v>
      </c>
      <c r="F43" s="11"/>
      <c r="G43" s="16" t="s">
        <v>10</v>
      </c>
      <c r="H43" s="17">
        <v>7222828</v>
      </c>
      <c r="I43" s="17">
        <v>2787895</v>
      </c>
      <c r="J43" s="17">
        <v>6509574</v>
      </c>
      <c r="K43" s="17">
        <v>2659655</v>
      </c>
    </row>
    <row r="44" spans="1:11" ht="15.2" customHeight="1" x14ac:dyDescent="0.2">
      <c r="A44" s="16" t="s">
        <v>11</v>
      </c>
      <c r="B44" s="17">
        <v>82757313</v>
      </c>
      <c r="C44" s="17">
        <v>28223067</v>
      </c>
      <c r="D44" s="17">
        <v>56867420</v>
      </c>
      <c r="E44" s="17">
        <v>21336139</v>
      </c>
      <c r="F44" s="11"/>
      <c r="G44" s="16" t="s">
        <v>11</v>
      </c>
      <c r="H44" s="17">
        <v>7481097</v>
      </c>
      <c r="I44" s="17">
        <v>2566304</v>
      </c>
      <c r="J44" s="17">
        <v>9609187</v>
      </c>
      <c r="K44" s="17">
        <v>3316787</v>
      </c>
    </row>
    <row r="45" spans="1:11" ht="15.2" customHeight="1" x14ac:dyDescent="0.2">
      <c r="A45" s="16" t="s">
        <v>10</v>
      </c>
      <c r="B45" s="17">
        <v>69637066</v>
      </c>
      <c r="C45" s="17">
        <v>26995763</v>
      </c>
      <c r="D45" s="17">
        <v>52871085</v>
      </c>
      <c r="E45" s="17">
        <v>24264438</v>
      </c>
      <c r="F45" s="11"/>
      <c r="G45" s="16" t="s">
        <v>9</v>
      </c>
      <c r="H45" s="17">
        <v>2881876</v>
      </c>
      <c r="I45" s="17">
        <v>2375350</v>
      </c>
      <c r="J45" s="17">
        <v>3030656</v>
      </c>
      <c r="K45" s="17">
        <v>1656428</v>
      </c>
    </row>
    <row r="46" spans="1:11" ht="15.2" customHeight="1" x14ac:dyDescent="0.2">
      <c r="A46" s="16" t="s">
        <v>13</v>
      </c>
      <c r="B46" s="17">
        <v>50025907</v>
      </c>
      <c r="C46" s="17">
        <v>21337021</v>
      </c>
      <c r="D46" s="17">
        <v>47138603</v>
      </c>
      <c r="E46" s="17">
        <v>21370389</v>
      </c>
      <c r="F46" s="11"/>
      <c r="G46" s="16" t="s">
        <v>13</v>
      </c>
      <c r="H46" s="17">
        <v>4476554</v>
      </c>
      <c r="I46" s="17">
        <v>1884742</v>
      </c>
      <c r="J46" s="17">
        <v>4833340</v>
      </c>
      <c r="K46" s="17">
        <v>2055634</v>
      </c>
    </row>
    <row r="47" spans="1:11" ht="15.2" customHeight="1" x14ac:dyDescent="0.2">
      <c r="A47" s="16" t="s">
        <v>9</v>
      </c>
      <c r="B47" s="17">
        <v>28399401</v>
      </c>
      <c r="C47" s="17">
        <v>20189864</v>
      </c>
      <c r="D47" s="17">
        <v>27882947</v>
      </c>
      <c r="E47" s="17">
        <v>18957323</v>
      </c>
      <c r="F47" s="11"/>
      <c r="G47" s="16" t="s">
        <v>8</v>
      </c>
      <c r="H47" s="17">
        <v>5037405</v>
      </c>
      <c r="I47" s="17">
        <v>1768728</v>
      </c>
      <c r="J47" s="17">
        <v>7409739</v>
      </c>
      <c r="K47" s="17">
        <v>3109579</v>
      </c>
    </row>
    <row r="48" spans="1:11" ht="15.2" customHeight="1" x14ac:dyDescent="0.2">
      <c r="A48" s="16" t="s">
        <v>12</v>
      </c>
      <c r="B48" s="17">
        <v>21919963</v>
      </c>
      <c r="C48" s="17">
        <v>9676880</v>
      </c>
      <c r="D48" s="17">
        <v>14884699</v>
      </c>
      <c r="E48" s="17">
        <v>8184999</v>
      </c>
      <c r="F48" s="11"/>
      <c r="G48" s="16" t="s">
        <v>12</v>
      </c>
      <c r="H48" s="17">
        <v>1342046</v>
      </c>
      <c r="I48" s="17">
        <v>629871</v>
      </c>
      <c r="J48" s="17">
        <v>783673</v>
      </c>
      <c r="K48" s="17">
        <v>363864</v>
      </c>
    </row>
    <row r="49" spans="1:11" ht="15.2" customHeight="1" x14ac:dyDescent="0.2">
      <c r="A49" s="16" t="s">
        <v>14</v>
      </c>
      <c r="B49" s="17">
        <v>16517826</v>
      </c>
      <c r="C49" s="17">
        <v>6202737</v>
      </c>
      <c r="D49" s="17">
        <v>16091399</v>
      </c>
      <c r="E49" s="17">
        <v>6873392</v>
      </c>
      <c r="F49" s="11"/>
      <c r="G49" s="16" t="s">
        <v>121</v>
      </c>
      <c r="H49" s="17">
        <v>150623</v>
      </c>
      <c r="I49" s="17">
        <v>417870</v>
      </c>
      <c r="J49" s="17">
        <v>15947</v>
      </c>
      <c r="K49" s="17">
        <v>49494</v>
      </c>
    </row>
    <row r="50" spans="1:11" ht="15.2" customHeight="1" x14ac:dyDescent="0.2">
      <c r="A50" s="16" t="s">
        <v>65</v>
      </c>
      <c r="B50" s="17">
        <v>2110328</v>
      </c>
      <c r="C50" s="17">
        <v>3630215</v>
      </c>
      <c r="D50" s="17">
        <v>1514825</v>
      </c>
      <c r="E50" s="17">
        <v>3140636</v>
      </c>
      <c r="F50" s="11"/>
      <c r="G50" s="16" t="s">
        <v>14</v>
      </c>
      <c r="H50" s="17">
        <v>1114456</v>
      </c>
      <c r="I50" s="17">
        <v>414575</v>
      </c>
      <c r="J50" s="17">
        <v>747120</v>
      </c>
      <c r="K50" s="17">
        <v>297160</v>
      </c>
    </row>
    <row r="51" spans="1:11" ht="15.2" customHeight="1" x14ac:dyDescent="0.2">
      <c r="A51" s="16" t="s">
        <v>31</v>
      </c>
      <c r="B51" s="17">
        <v>3576904</v>
      </c>
      <c r="C51" s="17">
        <v>3342703</v>
      </c>
      <c r="D51" s="17">
        <v>4727272</v>
      </c>
      <c r="E51" s="17">
        <v>4247055</v>
      </c>
      <c r="F51" s="11"/>
      <c r="G51" s="16" t="s">
        <v>93</v>
      </c>
      <c r="H51" s="17">
        <v>1012051</v>
      </c>
      <c r="I51" s="17">
        <v>398447</v>
      </c>
      <c r="J51" s="17">
        <v>477861</v>
      </c>
      <c r="K51" s="17">
        <v>179764</v>
      </c>
    </row>
    <row r="52" spans="1:11" ht="15.2" customHeight="1" x14ac:dyDescent="0.2">
      <c r="A52" s="16" t="s">
        <v>4</v>
      </c>
      <c r="B52" s="17">
        <f>B39-SUM(B40:B51)</f>
        <v>63738204</v>
      </c>
      <c r="C52" s="17">
        <f>C39-SUM(C40:C51)</f>
        <v>27794705</v>
      </c>
      <c r="D52" s="17">
        <f>D39-SUM(D40:D51)</f>
        <v>99969161</v>
      </c>
      <c r="E52" s="17">
        <f>E39-SUM(E40:E51)</f>
        <v>40242388</v>
      </c>
      <c r="F52" s="11"/>
      <c r="G52" s="16" t="s">
        <v>4</v>
      </c>
      <c r="H52" s="17">
        <f>H39-SUM(H40:H51)</f>
        <v>4996536</v>
      </c>
      <c r="I52" s="17">
        <f>I39-SUM(I40:I51)</f>
        <v>2556448</v>
      </c>
      <c r="J52" s="17">
        <f>J39-SUM(J40:J51)</f>
        <v>23193659</v>
      </c>
      <c r="K52" s="17">
        <f>K39-SUM(K40:K51)</f>
        <v>6481601</v>
      </c>
    </row>
    <row r="53" spans="1:11" x14ac:dyDescent="0.2">
      <c r="A53" s="18" t="s">
        <v>3</v>
      </c>
      <c r="B53" s="18"/>
      <c r="C53" s="18"/>
      <c r="D53" s="18"/>
      <c r="E53" s="18"/>
      <c r="F53" s="11"/>
      <c r="G53" s="18" t="s">
        <v>3</v>
      </c>
      <c r="H53" s="18"/>
      <c r="I53" s="18"/>
      <c r="J53" s="18"/>
      <c r="K53" s="18"/>
    </row>
    <row r="54" spans="1:1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5.75" customHeight="1" x14ac:dyDescent="0.2">
      <c r="A55" s="41" t="s">
        <v>119</v>
      </c>
      <c r="B55" s="41"/>
      <c r="C55" s="41"/>
      <c r="D55" s="41"/>
      <c r="E55" s="41"/>
      <c r="F55" s="11"/>
      <c r="G55" s="41" t="s">
        <v>120</v>
      </c>
      <c r="H55" s="41"/>
      <c r="I55" s="41"/>
      <c r="J55" s="41"/>
      <c r="K55" s="41"/>
    </row>
    <row r="56" spans="1:11" x14ac:dyDescent="0.2">
      <c r="A56" s="42" t="s">
        <v>5</v>
      </c>
      <c r="B56" s="38">
        <v>2017</v>
      </c>
      <c r="C56" s="39"/>
      <c r="D56" s="38">
        <v>2016</v>
      </c>
      <c r="E56" s="40"/>
      <c r="F56" s="11"/>
      <c r="G56" s="42" t="s">
        <v>5</v>
      </c>
      <c r="H56" s="38">
        <v>2017</v>
      </c>
      <c r="I56" s="39"/>
      <c r="J56" s="38">
        <v>2016</v>
      </c>
      <c r="K56" s="40"/>
    </row>
    <row r="57" spans="1:11" x14ac:dyDescent="0.2">
      <c r="A57" s="43"/>
      <c r="B57" s="12" t="s">
        <v>1</v>
      </c>
      <c r="C57" s="12" t="s">
        <v>2</v>
      </c>
      <c r="D57" s="12" t="s">
        <v>1</v>
      </c>
      <c r="E57" s="29" t="s">
        <v>2</v>
      </c>
      <c r="F57" s="11"/>
      <c r="G57" s="43"/>
      <c r="H57" s="12" t="s">
        <v>1</v>
      </c>
      <c r="I57" s="12" t="s">
        <v>2</v>
      </c>
      <c r="J57" s="12" t="s">
        <v>1</v>
      </c>
      <c r="K57" s="29" t="s">
        <v>2</v>
      </c>
    </row>
    <row r="58" spans="1:11" x14ac:dyDescent="0.2">
      <c r="A58" s="14" t="s">
        <v>0</v>
      </c>
      <c r="B58" s="15">
        <f>SUM(B59:B66)</f>
        <v>1363115899</v>
      </c>
      <c r="C58" s="15">
        <f t="shared" ref="C58:E58" si="1">SUM(C59:C66)</f>
        <v>548689775</v>
      </c>
      <c r="D58" s="15">
        <f t="shared" si="1"/>
        <v>1251802119</v>
      </c>
      <c r="E58" s="15">
        <f t="shared" si="1"/>
        <v>585607532</v>
      </c>
      <c r="F58" s="11"/>
      <c r="G58" s="14" t="s">
        <v>0</v>
      </c>
      <c r="H58" s="15">
        <f>SUM(H59:H66)</f>
        <v>110749802</v>
      </c>
      <c r="I58" s="15">
        <f t="shared" ref="I58:K58" si="2">SUM(I59:I66)</f>
        <v>45833023</v>
      </c>
      <c r="J58" s="15">
        <f t="shared" si="2"/>
        <v>152874761</v>
      </c>
      <c r="K58" s="15">
        <f t="shared" si="2"/>
        <v>58333476</v>
      </c>
    </row>
    <row r="59" spans="1:11" ht="15.2" customHeight="1" x14ac:dyDescent="0.2">
      <c r="A59" s="16" t="s">
        <v>17</v>
      </c>
      <c r="B59" s="17">
        <v>548276417</v>
      </c>
      <c r="C59" s="17">
        <v>224927164</v>
      </c>
      <c r="D59" s="17">
        <v>481426071</v>
      </c>
      <c r="E59" s="17">
        <v>227639568</v>
      </c>
      <c r="F59" s="11"/>
      <c r="G59" s="16" t="s">
        <v>17</v>
      </c>
      <c r="H59" s="17">
        <v>39836378</v>
      </c>
      <c r="I59" s="17">
        <v>17415245</v>
      </c>
      <c r="J59" s="17">
        <v>62903479</v>
      </c>
      <c r="K59" s="17">
        <v>24284154</v>
      </c>
    </row>
    <row r="60" spans="1:11" ht="15.2" customHeight="1" x14ac:dyDescent="0.2">
      <c r="A60" s="16" t="s">
        <v>18</v>
      </c>
      <c r="B60" s="17">
        <v>431193810</v>
      </c>
      <c r="C60" s="17">
        <v>168669102</v>
      </c>
      <c r="D60" s="17">
        <v>393896599</v>
      </c>
      <c r="E60" s="17">
        <v>181170712</v>
      </c>
      <c r="F60" s="11"/>
      <c r="G60" s="16" t="s">
        <v>18</v>
      </c>
      <c r="H60" s="17">
        <v>36560498</v>
      </c>
      <c r="I60" s="17">
        <v>14596143</v>
      </c>
      <c r="J60" s="17">
        <v>46080066</v>
      </c>
      <c r="K60" s="17">
        <v>16965576</v>
      </c>
    </row>
    <row r="61" spans="1:11" ht="15.2" customHeight="1" x14ac:dyDescent="0.2">
      <c r="A61" s="16" t="s">
        <v>19</v>
      </c>
      <c r="B61" s="17">
        <v>186432812</v>
      </c>
      <c r="C61" s="17">
        <v>74440803</v>
      </c>
      <c r="D61" s="17">
        <v>157325015</v>
      </c>
      <c r="E61" s="17">
        <v>71863675</v>
      </c>
      <c r="F61" s="11"/>
      <c r="G61" s="16" t="s">
        <v>19</v>
      </c>
      <c r="H61" s="17">
        <v>14447212</v>
      </c>
      <c r="I61" s="17">
        <v>5679624</v>
      </c>
      <c r="J61" s="17">
        <v>17018244</v>
      </c>
      <c r="K61" s="17">
        <v>6483751</v>
      </c>
    </row>
    <row r="62" spans="1:11" ht="15.2" customHeight="1" x14ac:dyDescent="0.2">
      <c r="A62" s="16" t="s">
        <v>20</v>
      </c>
      <c r="B62" s="17">
        <v>72019779</v>
      </c>
      <c r="C62" s="17">
        <v>28367289</v>
      </c>
      <c r="D62" s="17">
        <v>86326693</v>
      </c>
      <c r="E62" s="17">
        <v>43077780</v>
      </c>
      <c r="F62" s="11"/>
      <c r="G62" s="16" t="s">
        <v>20</v>
      </c>
      <c r="H62" s="17">
        <v>8020442</v>
      </c>
      <c r="I62" s="17">
        <v>3138927</v>
      </c>
      <c r="J62" s="17">
        <v>11585032</v>
      </c>
      <c r="K62" s="17">
        <v>4385640</v>
      </c>
    </row>
    <row r="63" spans="1:11" ht="15.2" customHeight="1" x14ac:dyDescent="0.2">
      <c r="A63" s="16" t="s">
        <v>24</v>
      </c>
      <c r="B63" s="17">
        <v>86119937</v>
      </c>
      <c r="C63" s="17">
        <v>33754301</v>
      </c>
      <c r="D63" s="17">
        <v>80460949</v>
      </c>
      <c r="E63" s="17">
        <v>38501530</v>
      </c>
      <c r="F63" s="11"/>
      <c r="G63" s="16" t="s">
        <v>24</v>
      </c>
      <c r="H63" s="17">
        <v>8188842</v>
      </c>
      <c r="I63" s="17">
        <v>3357096</v>
      </c>
      <c r="J63" s="17">
        <v>9851582</v>
      </c>
      <c r="K63" s="17">
        <v>3946055</v>
      </c>
    </row>
    <row r="64" spans="1:11" ht="15.2" customHeight="1" x14ac:dyDescent="0.2">
      <c r="A64" s="16" t="s">
        <v>21</v>
      </c>
      <c r="B64" s="17">
        <v>24794539</v>
      </c>
      <c r="C64" s="17">
        <v>11083917</v>
      </c>
      <c r="D64" s="17">
        <v>29207169</v>
      </c>
      <c r="E64" s="17">
        <v>14389561</v>
      </c>
      <c r="F64" s="11"/>
      <c r="G64" s="16" t="s">
        <v>21</v>
      </c>
      <c r="H64" s="17">
        <v>2098530</v>
      </c>
      <c r="I64" s="17">
        <v>893212</v>
      </c>
      <c r="J64" s="17">
        <v>3271384</v>
      </c>
      <c r="K64" s="17">
        <v>1489524</v>
      </c>
    </row>
    <row r="65" spans="1:11" ht="15.2" customHeight="1" x14ac:dyDescent="0.2">
      <c r="A65" s="16" t="s">
        <v>22</v>
      </c>
      <c r="B65" s="17">
        <v>13495826</v>
      </c>
      <c r="C65" s="17">
        <v>7153007</v>
      </c>
      <c r="D65" s="17">
        <v>18078908</v>
      </c>
      <c r="E65" s="17">
        <v>7840697</v>
      </c>
      <c r="F65" s="11"/>
      <c r="G65" s="16" t="s">
        <v>22</v>
      </c>
      <c r="H65" s="17">
        <v>1585515</v>
      </c>
      <c r="I65" s="17">
        <v>747778</v>
      </c>
      <c r="J65" s="17">
        <v>1909301</v>
      </c>
      <c r="K65" s="17">
        <v>702770</v>
      </c>
    </row>
    <row r="66" spans="1:11" ht="15.2" customHeight="1" x14ac:dyDescent="0.2">
      <c r="A66" s="16" t="s">
        <v>23</v>
      </c>
      <c r="B66" s="17">
        <v>782779</v>
      </c>
      <c r="C66" s="17">
        <v>294192</v>
      </c>
      <c r="D66" s="17">
        <v>5080715</v>
      </c>
      <c r="E66" s="17">
        <v>1124009</v>
      </c>
      <c r="F66" s="11"/>
      <c r="G66" s="16" t="s">
        <v>23</v>
      </c>
      <c r="H66" s="17">
        <v>12385</v>
      </c>
      <c r="I66" s="17">
        <v>4998</v>
      </c>
      <c r="J66" s="17">
        <v>255673</v>
      </c>
      <c r="K66" s="17">
        <v>76006</v>
      </c>
    </row>
    <row r="67" spans="1:11" x14ac:dyDescent="0.2">
      <c r="A67" s="11" t="s">
        <v>3</v>
      </c>
      <c r="B67" s="11"/>
      <c r="C67" s="11"/>
      <c r="D67" s="11"/>
      <c r="E67" s="11"/>
      <c r="F67" s="11"/>
      <c r="G67" s="11" t="s">
        <v>3</v>
      </c>
      <c r="H67" s="11"/>
      <c r="I67" s="11"/>
      <c r="J67" s="11"/>
      <c r="K67" s="11"/>
    </row>
    <row r="68" spans="1:11" x14ac:dyDescent="0.2">
      <c r="A68" s="10"/>
      <c r="B68" s="10"/>
      <c r="C68" s="10"/>
      <c r="D68" s="10"/>
      <c r="E68" s="10"/>
      <c r="F68" s="10"/>
      <c r="G68" s="10"/>
    </row>
  </sheetData>
  <sheetProtection password="CC3D" sheet="1" objects="1" scenarios="1"/>
  <mergeCells count="32">
    <mergeCell ref="A55:E55"/>
    <mergeCell ref="G55:K55"/>
    <mergeCell ref="A56:A57"/>
    <mergeCell ref="B56:C56"/>
    <mergeCell ref="D56:E56"/>
    <mergeCell ref="G56:G57"/>
    <mergeCell ref="H56:I56"/>
    <mergeCell ref="J56:K56"/>
    <mergeCell ref="A36:E36"/>
    <mergeCell ref="G36:K36"/>
    <mergeCell ref="A37:A38"/>
    <mergeCell ref="B37:C37"/>
    <mergeCell ref="D37:E37"/>
    <mergeCell ref="G37:G38"/>
    <mergeCell ref="H37:I37"/>
    <mergeCell ref="J37:K37"/>
    <mergeCell ref="A19:E19"/>
    <mergeCell ref="G19:K19"/>
    <mergeCell ref="A20:A21"/>
    <mergeCell ref="B20:C20"/>
    <mergeCell ref="D20:E20"/>
    <mergeCell ref="G20:G21"/>
    <mergeCell ref="H20:I20"/>
    <mergeCell ref="J20:K20"/>
    <mergeCell ref="A1:E1"/>
    <mergeCell ref="G1:K1"/>
    <mergeCell ref="A2:A3"/>
    <mergeCell ref="B2:C2"/>
    <mergeCell ref="D2:E2"/>
    <mergeCell ref="G2:G3"/>
    <mergeCell ref="H2:I2"/>
    <mergeCell ref="J2:K2"/>
  </mergeCells>
  <pageMargins left="0.23622047244094491" right="0.15748031496062992" top="0.78740157480314965" bottom="0.78740157480314965" header="0.31496062992125984" footer="0.31496062992125984"/>
  <pageSetup paperSize="9" scale="7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tabSelected="1" workbookViewId="0">
      <selection sqref="A1:E1"/>
    </sheetView>
  </sheetViews>
  <sheetFormatPr defaultRowHeight="12.75" x14ac:dyDescent="0.2"/>
  <cols>
    <col min="1" max="1" width="17.5703125" bestFit="1" customWidth="1"/>
    <col min="2" max="5" width="11.85546875" customWidth="1"/>
    <col min="6" max="6" width="2.42578125" customWidth="1"/>
    <col min="7" max="7" width="17.5703125" bestFit="1" customWidth="1"/>
    <col min="8" max="11" width="11.85546875" customWidth="1"/>
  </cols>
  <sheetData>
    <row r="1" spans="1:11" ht="15.75" customHeight="1" x14ac:dyDescent="0.2">
      <c r="A1" s="41" t="s">
        <v>123</v>
      </c>
      <c r="B1" s="41"/>
      <c r="C1" s="41"/>
      <c r="D1" s="41"/>
      <c r="E1" s="41"/>
      <c r="F1" s="11"/>
      <c r="G1" s="45" t="s">
        <v>124</v>
      </c>
      <c r="H1" s="45"/>
      <c r="I1" s="45"/>
      <c r="J1" s="45"/>
      <c r="K1" s="45"/>
    </row>
    <row r="2" spans="1:11" x14ac:dyDescent="0.2">
      <c r="A2" s="42" t="s">
        <v>5</v>
      </c>
      <c r="B2" s="38">
        <v>2017</v>
      </c>
      <c r="C2" s="39"/>
      <c r="D2" s="38">
        <v>2016</v>
      </c>
      <c r="E2" s="40"/>
      <c r="F2" s="11"/>
      <c r="G2" s="42" t="s">
        <v>5</v>
      </c>
      <c r="H2" s="38">
        <v>2017</v>
      </c>
      <c r="I2" s="39"/>
      <c r="J2" s="38">
        <v>2016</v>
      </c>
      <c r="K2" s="40"/>
    </row>
    <row r="3" spans="1:11" x14ac:dyDescent="0.2">
      <c r="A3" s="43"/>
      <c r="B3" s="12" t="s">
        <v>1</v>
      </c>
      <c r="C3" s="12" t="s">
        <v>2</v>
      </c>
      <c r="D3" s="12" t="s">
        <v>1</v>
      </c>
      <c r="E3" s="30" t="s">
        <v>2</v>
      </c>
      <c r="F3" s="11"/>
      <c r="G3" s="43"/>
      <c r="H3" s="12" t="s">
        <v>1</v>
      </c>
      <c r="I3" s="12" t="s">
        <v>2</v>
      </c>
      <c r="J3" s="12" t="s">
        <v>1</v>
      </c>
      <c r="K3" s="30" t="s">
        <v>2</v>
      </c>
    </row>
    <row r="4" spans="1:11" x14ac:dyDescent="0.2">
      <c r="A4" s="14" t="s">
        <v>0</v>
      </c>
      <c r="B4" s="15">
        <v>592978925</v>
      </c>
      <c r="C4" s="15">
        <v>244617374</v>
      </c>
      <c r="D4" s="15">
        <v>519838737</v>
      </c>
      <c r="E4" s="15">
        <v>244602044</v>
      </c>
      <c r="F4" s="11"/>
      <c r="G4" s="14" t="s">
        <v>0</v>
      </c>
      <c r="H4" s="15">
        <v>44702508</v>
      </c>
      <c r="I4" s="15">
        <v>19690210</v>
      </c>
      <c r="J4" s="15">
        <v>38412666</v>
      </c>
      <c r="K4" s="15">
        <v>16962476</v>
      </c>
    </row>
    <row r="5" spans="1:11" ht="15.2" customHeight="1" x14ac:dyDescent="0.2">
      <c r="A5" s="16" t="s">
        <v>6</v>
      </c>
      <c r="B5" s="17">
        <v>265258724</v>
      </c>
      <c r="C5" s="17">
        <v>98238220</v>
      </c>
      <c r="D5" s="17">
        <v>177767807</v>
      </c>
      <c r="E5" s="17">
        <v>85432654</v>
      </c>
      <c r="F5" s="11"/>
      <c r="G5" s="16" t="s">
        <v>25</v>
      </c>
      <c r="H5" s="17">
        <v>9181400</v>
      </c>
      <c r="I5" s="17">
        <v>4634978</v>
      </c>
      <c r="J5" s="17">
        <v>10690384</v>
      </c>
      <c r="K5" s="17">
        <v>5256412</v>
      </c>
    </row>
    <row r="6" spans="1:11" ht="15.2" customHeight="1" x14ac:dyDescent="0.2">
      <c r="A6" s="16" t="s">
        <v>25</v>
      </c>
      <c r="B6" s="17">
        <v>80655547</v>
      </c>
      <c r="C6" s="17">
        <v>40979925</v>
      </c>
      <c r="D6" s="17">
        <v>134919209</v>
      </c>
      <c r="E6" s="17">
        <v>63779303</v>
      </c>
      <c r="F6" s="11"/>
      <c r="G6" s="16" t="s">
        <v>7</v>
      </c>
      <c r="H6" s="17">
        <v>7433482</v>
      </c>
      <c r="I6" s="17">
        <v>3385825</v>
      </c>
      <c r="J6" s="17">
        <v>3426736</v>
      </c>
      <c r="K6" s="17">
        <v>1556743</v>
      </c>
    </row>
    <row r="7" spans="1:11" ht="15.2" customHeight="1" x14ac:dyDescent="0.2">
      <c r="A7" s="16" t="s">
        <v>13</v>
      </c>
      <c r="B7" s="17">
        <v>54618011</v>
      </c>
      <c r="C7" s="17">
        <v>23347583</v>
      </c>
      <c r="D7" s="17">
        <v>51007134</v>
      </c>
      <c r="E7" s="17">
        <v>23078872</v>
      </c>
      <c r="F7" s="11"/>
      <c r="G7" s="16" t="s">
        <v>6</v>
      </c>
      <c r="H7" s="17">
        <v>8448758</v>
      </c>
      <c r="I7" s="17">
        <v>3290665</v>
      </c>
      <c r="J7" s="17">
        <v>8448848</v>
      </c>
      <c r="K7" s="17">
        <v>3524682</v>
      </c>
    </row>
    <row r="8" spans="1:11" ht="15.2" customHeight="1" x14ac:dyDescent="0.2">
      <c r="A8" s="16" t="s">
        <v>7</v>
      </c>
      <c r="B8" s="17">
        <v>50163544</v>
      </c>
      <c r="C8" s="17">
        <v>22520248</v>
      </c>
      <c r="D8" s="17">
        <v>36668032</v>
      </c>
      <c r="E8" s="17">
        <v>19058789</v>
      </c>
      <c r="F8" s="11"/>
      <c r="G8" s="16" t="s">
        <v>13</v>
      </c>
      <c r="H8" s="17">
        <v>4604489</v>
      </c>
      <c r="I8" s="17">
        <v>2015560</v>
      </c>
      <c r="J8" s="17">
        <v>3868531</v>
      </c>
      <c r="K8" s="17">
        <v>1708483</v>
      </c>
    </row>
    <row r="9" spans="1:11" ht="15.2" customHeight="1" x14ac:dyDescent="0.2">
      <c r="A9" s="16" t="s">
        <v>8</v>
      </c>
      <c r="B9" s="17">
        <v>28270375</v>
      </c>
      <c r="C9" s="17">
        <v>11310508</v>
      </c>
      <c r="D9" s="17">
        <v>23120623</v>
      </c>
      <c r="E9" s="17">
        <v>10866149</v>
      </c>
      <c r="F9" s="11"/>
      <c r="G9" s="16" t="s">
        <v>11</v>
      </c>
      <c r="H9" s="17">
        <v>3411339</v>
      </c>
      <c r="I9" s="17">
        <v>1187221</v>
      </c>
      <c r="J9" s="17">
        <v>3832300</v>
      </c>
      <c r="K9" s="17">
        <v>1242751</v>
      </c>
    </row>
    <row r="10" spans="1:11" ht="15.2" customHeight="1" x14ac:dyDescent="0.2">
      <c r="A10" s="16" t="s">
        <v>11</v>
      </c>
      <c r="B10" s="17">
        <v>32141972</v>
      </c>
      <c r="C10" s="17">
        <v>10688947</v>
      </c>
      <c r="D10" s="17">
        <v>23760244</v>
      </c>
      <c r="E10" s="17">
        <v>8384211</v>
      </c>
      <c r="F10" s="11"/>
      <c r="G10" s="16" t="s">
        <v>12</v>
      </c>
      <c r="H10" s="17">
        <v>1419821</v>
      </c>
      <c r="I10" s="17">
        <v>631134</v>
      </c>
      <c r="J10" s="17">
        <v>61700</v>
      </c>
      <c r="K10" s="17">
        <v>26000</v>
      </c>
    </row>
    <row r="11" spans="1:11" ht="15.2" customHeight="1" x14ac:dyDescent="0.2">
      <c r="A11" s="16" t="s">
        <v>9</v>
      </c>
      <c r="B11" s="17">
        <v>12382645</v>
      </c>
      <c r="C11" s="17">
        <v>8318800</v>
      </c>
      <c r="D11" s="17">
        <v>7798779</v>
      </c>
      <c r="E11" s="17">
        <v>5493451</v>
      </c>
      <c r="F11" s="11"/>
      <c r="G11" s="16" t="s">
        <v>27</v>
      </c>
      <c r="H11" s="17">
        <v>1415105</v>
      </c>
      <c r="I11" s="17">
        <v>620806</v>
      </c>
      <c r="J11" s="17">
        <v>52377</v>
      </c>
      <c r="K11" s="17">
        <v>21996</v>
      </c>
    </row>
    <row r="12" spans="1:11" ht="15.2" customHeight="1" x14ac:dyDescent="0.2">
      <c r="A12" s="16" t="s">
        <v>10</v>
      </c>
      <c r="B12" s="17">
        <v>12774018</v>
      </c>
      <c r="C12" s="17">
        <v>5172559</v>
      </c>
      <c r="D12" s="17">
        <v>10887484</v>
      </c>
      <c r="E12" s="17">
        <v>5165545</v>
      </c>
      <c r="F12" s="11"/>
      <c r="G12" s="16" t="s">
        <v>8</v>
      </c>
      <c r="H12" s="17">
        <v>1352447</v>
      </c>
      <c r="I12" s="17">
        <v>539349</v>
      </c>
      <c r="J12" s="17">
        <v>2114952</v>
      </c>
      <c r="K12" s="17">
        <v>898784</v>
      </c>
    </row>
    <row r="13" spans="1:11" ht="15.2" customHeight="1" x14ac:dyDescent="0.2">
      <c r="A13" s="16" t="s">
        <v>14</v>
      </c>
      <c r="B13" s="17">
        <v>10024849</v>
      </c>
      <c r="C13" s="17">
        <v>3701463</v>
      </c>
      <c r="D13" s="17">
        <v>9621504</v>
      </c>
      <c r="E13" s="17">
        <v>3838021</v>
      </c>
      <c r="F13" s="11"/>
      <c r="G13" s="16" t="s">
        <v>29</v>
      </c>
      <c r="H13" s="17">
        <v>1083288</v>
      </c>
      <c r="I13" s="17">
        <v>470796</v>
      </c>
      <c r="J13" s="17">
        <v>374475</v>
      </c>
      <c r="K13" s="17">
        <v>165000</v>
      </c>
    </row>
    <row r="14" spans="1:11" ht="15.2" customHeight="1" x14ac:dyDescent="0.2">
      <c r="A14" s="16" t="s">
        <v>28</v>
      </c>
      <c r="B14" s="17">
        <v>9849326</v>
      </c>
      <c r="C14" s="17">
        <v>3449209</v>
      </c>
      <c r="D14" s="17">
        <v>5339791</v>
      </c>
      <c r="E14" s="17">
        <v>2241944</v>
      </c>
      <c r="F14" s="11"/>
      <c r="G14" s="16" t="s">
        <v>9</v>
      </c>
      <c r="H14" s="17">
        <v>659218</v>
      </c>
      <c r="I14" s="17">
        <v>409084</v>
      </c>
      <c r="J14" s="17">
        <v>945070</v>
      </c>
      <c r="K14" s="17">
        <v>589419</v>
      </c>
    </row>
    <row r="15" spans="1:11" ht="15.2" customHeight="1" x14ac:dyDescent="0.2">
      <c r="A15" s="16" t="s">
        <v>29</v>
      </c>
      <c r="B15" s="17">
        <v>7452201</v>
      </c>
      <c r="C15" s="17">
        <v>3249796</v>
      </c>
      <c r="D15" s="17">
        <v>2964675</v>
      </c>
      <c r="E15" s="17">
        <v>1347600</v>
      </c>
      <c r="F15" s="11"/>
      <c r="G15" s="16" t="s">
        <v>10</v>
      </c>
      <c r="H15" s="17">
        <v>880786</v>
      </c>
      <c r="I15" s="17">
        <v>353852</v>
      </c>
      <c r="J15" s="17">
        <v>1470610</v>
      </c>
      <c r="K15" s="17">
        <v>608077</v>
      </c>
    </row>
    <row r="16" spans="1:11" ht="15.2" customHeight="1" x14ac:dyDescent="0.2">
      <c r="A16" s="16" t="s">
        <v>4</v>
      </c>
      <c r="B16" s="17">
        <f>B4-SUM(B5:B15)</f>
        <v>29387713</v>
      </c>
      <c r="C16" s="17">
        <f t="shared" ref="C16:E16" si="0">C4-SUM(C5:C15)</f>
        <v>13640116</v>
      </c>
      <c r="D16" s="17">
        <f t="shared" si="0"/>
        <v>35983455</v>
      </c>
      <c r="E16" s="17">
        <f t="shared" si="0"/>
        <v>15915505</v>
      </c>
      <c r="F16" s="11"/>
      <c r="G16" s="16" t="s">
        <v>4</v>
      </c>
      <c r="H16" s="17">
        <v>3117070</v>
      </c>
      <c r="I16" s="17">
        <v>1390094</v>
      </c>
      <c r="J16" s="17">
        <v>2970384</v>
      </c>
      <c r="K16" s="17">
        <v>1160042</v>
      </c>
    </row>
    <row r="17" spans="1:11" x14ac:dyDescent="0.2">
      <c r="A17" s="18" t="s">
        <v>3</v>
      </c>
      <c r="B17" s="18"/>
      <c r="C17" s="18"/>
      <c r="D17" s="18"/>
      <c r="E17" s="18"/>
      <c r="F17" s="11"/>
      <c r="G17" s="18" t="s">
        <v>3</v>
      </c>
      <c r="H17" s="22"/>
      <c r="I17" s="22"/>
      <c r="J17" s="22"/>
      <c r="K17" s="22"/>
    </row>
    <row r="18" spans="1:1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5.75" customHeight="1" x14ac:dyDescent="0.2">
      <c r="A19" s="45" t="s">
        <v>127</v>
      </c>
      <c r="B19" s="45"/>
      <c r="C19" s="45"/>
      <c r="D19" s="45"/>
      <c r="E19" s="45"/>
      <c r="F19" s="11"/>
      <c r="G19" s="45" t="s">
        <v>128</v>
      </c>
      <c r="H19" s="45"/>
      <c r="I19" s="45"/>
      <c r="J19" s="45"/>
      <c r="K19" s="45"/>
    </row>
    <row r="20" spans="1:11" x14ac:dyDescent="0.2">
      <c r="A20" s="42" t="s">
        <v>5</v>
      </c>
      <c r="B20" s="38">
        <v>2017</v>
      </c>
      <c r="C20" s="39"/>
      <c r="D20" s="38">
        <v>2016</v>
      </c>
      <c r="E20" s="40"/>
      <c r="F20" s="11"/>
      <c r="G20" s="42" t="s">
        <v>5</v>
      </c>
      <c r="H20" s="38">
        <v>2017</v>
      </c>
      <c r="I20" s="39"/>
      <c r="J20" s="38">
        <v>2016</v>
      </c>
      <c r="K20" s="40"/>
    </row>
    <row r="21" spans="1:11" x14ac:dyDescent="0.2">
      <c r="A21" s="43"/>
      <c r="B21" s="12" t="s">
        <v>1</v>
      </c>
      <c r="C21" s="12" t="s">
        <v>2</v>
      </c>
      <c r="D21" s="12" t="s">
        <v>1</v>
      </c>
      <c r="E21" s="30" t="s">
        <v>2</v>
      </c>
      <c r="F21" s="11"/>
      <c r="G21" s="43"/>
      <c r="H21" s="12" t="s">
        <v>1</v>
      </c>
      <c r="I21" s="12" t="s">
        <v>2</v>
      </c>
      <c r="J21" s="12" t="s">
        <v>1</v>
      </c>
      <c r="K21" s="30" t="s">
        <v>2</v>
      </c>
    </row>
    <row r="22" spans="1:11" x14ac:dyDescent="0.2">
      <c r="A22" s="14" t="s">
        <v>0</v>
      </c>
      <c r="B22" s="15">
        <v>463172816</v>
      </c>
      <c r="C22" s="15">
        <v>182241838</v>
      </c>
      <c r="D22" s="15">
        <v>425075039</v>
      </c>
      <c r="E22" s="15">
        <v>194798224</v>
      </c>
      <c r="F22" s="11"/>
      <c r="G22" s="14" t="s">
        <v>0</v>
      </c>
      <c r="H22" s="15">
        <v>31979006</v>
      </c>
      <c r="I22" s="15">
        <v>13572736</v>
      </c>
      <c r="J22" s="15">
        <v>31178440</v>
      </c>
      <c r="K22" s="15">
        <v>13627512</v>
      </c>
    </row>
    <row r="23" spans="1:11" ht="15.2" customHeight="1" x14ac:dyDescent="0.2">
      <c r="A23" s="16" t="s">
        <v>6</v>
      </c>
      <c r="B23" s="17">
        <v>287938443</v>
      </c>
      <c r="C23" s="17">
        <v>105165160</v>
      </c>
      <c r="D23" s="17">
        <v>199954032</v>
      </c>
      <c r="E23" s="17">
        <v>87793490</v>
      </c>
      <c r="F23" s="19"/>
      <c r="G23" s="16" t="s">
        <v>6</v>
      </c>
      <c r="H23" s="17">
        <v>9447395</v>
      </c>
      <c r="I23" s="17">
        <v>3566445</v>
      </c>
      <c r="J23" s="17">
        <v>18208615</v>
      </c>
      <c r="K23" s="17">
        <v>7496230</v>
      </c>
    </row>
    <row r="24" spans="1:11" ht="15.2" customHeight="1" x14ac:dyDescent="0.2">
      <c r="A24" s="16" t="s">
        <v>7</v>
      </c>
      <c r="B24" s="17">
        <v>58469914</v>
      </c>
      <c r="C24" s="17">
        <v>25720357</v>
      </c>
      <c r="D24" s="17">
        <v>57948918</v>
      </c>
      <c r="E24" s="17">
        <v>28712927</v>
      </c>
      <c r="F24" s="11"/>
      <c r="G24" s="16" t="s">
        <v>25</v>
      </c>
      <c r="H24" s="17">
        <v>7563848</v>
      </c>
      <c r="I24" s="17">
        <v>3185216</v>
      </c>
      <c r="J24" s="17">
        <v>1331801</v>
      </c>
      <c r="K24" s="17">
        <v>539918</v>
      </c>
    </row>
    <row r="25" spans="1:11" ht="15.2" customHeight="1" x14ac:dyDescent="0.2">
      <c r="A25" s="16" t="s">
        <v>8</v>
      </c>
      <c r="B25" s="17">
        <v>29908085</v>
      </c>
      <c r="C25" s="17">
        <v>11243522</v>
      </c>
      <c r="D25" s="17">
        <v>29949368</v>
      </c>
      <c r="E25" s="17">
        <v>13227907</v>
      </c>
      <c r="F25" s="11"/>
      <c r="G25" s="16" t="s">
        <v>7</v>
      </c>
      <c r="H25" s="17">
        <v>6565583</v>
      </c>
      <c r="I25" s="17">
        <v>2937385</v>
      </c>
      <c r="J25" s="17">
        <v>2903860</v>
      </c>
      <c r="K25" s="17">
        <v>1401049</v>
      </c>
    </row>
    <row r="26" spans="1:11" ht="15.2" customHeight="1" x14ac:dyDescent="0.2">
      <c r="A26" s="16" t="s">
        <v>25</v>
      </c>
      <c r="B26" s="17">
        <v>19710555</v>
      </c>
      <c r="C26" s="17">
        <v>7853277</v>
      </c>
      <c r="D26" s="17">
        <v>54371216</v>
      </c>
      <c r="E26" s="17">
        <v>23780655</v>
      </c>
      <c r="F26" s="11"/>
      <c r="G26" s="16" t="s">
        <v>8</v>
      </c>
      <c r="H26" s="17">
        <v>2871748</v>
      </c>
      <c r="I26" s="17">
        <v>1079491</v>
      </c>
      <c r="J26" s="17">
        <v>1844423</v>
      </c>
      <c r="K26" s="17">
        <v>793668</v>
      </c>
    </row>
    <row r="27" spans="1:11" ht="15.2" customHeight="1" x14ac:dyDescent="0.2">
      <c r="A27" s="16" t="s">
        <v>9</v>
      </c>
      <c r="B27" s="17">
        <v>7734611</v>
      </c>
      <c r="C27" s="17">
        <v>5452078</v>
      </c>
      <c r="D27" s="17">
        <v>10029401</v>
      </c>
      <c r="E27" s="17">
        <v>7055800</v>
      </c>
      <c r="F27" s="11"/>
      <c r="G27" s="16" t="s">
        <v>11</v>
      </c>
      <c r="H27" s="17">
        <v>1592735</v>
      </c>
      <c r="I27" s="17">
        <v>551506</v>
      </c>
      <c r="J27" s="17">
        <v>2346656</v>
      </c>
      <c r="K27" s="17">
        <v>838085</v>
      </c>
    </row>
    <row r="28" spans="1:11" ht="15.2" customHeight="1" x14ac:dyDescent="0.2">
      <c r="A28" s="16" t="s">
        <v>11</v>
      </c>
      <c r="B28" s="17">
        <v>13781214</v>
      </c>
      <c r="C28" s="17">
        <v>4814337</v>
      </c>
      <c r="D28" s="17">
        <v>13018741</v>
      </c>
      <c r="E28" s="17">
        <v>5134808</v>
      </c>
      <c r="F28" s="11"/>
      <c r="G28" s="16" t="s">
        <v>10</v>
      </c>
      <c r="H28" s="17">
        <v>1363684</v>
      </c>
      <c r="I28" s="17">
        <v>541173</v>
      </c>
      <c r="J28" s="17">
        <v>1185068</v>
      </c>
      <c r="K28" s="17">
        <v>508374</v>
      </c>
    </row>
    <row r="29" spans="1:11" ht="15.2" customHeight="1" x14ac:dyDescent="0.2">
      <c r="A29" s="16" t="s">
        <v>12</v>
      </c>
      <c r="B29" s="17">
        <v>9601217</v>
      </c>
      <c r="C29" s="17">
        <v>4642917</v>
      </c>
      <c r="D29" s="17">
        <v>8211633</v>
      </c>
      <c r="E29" s="17">
        <v>4670337</v>
      </c>
      <c r="F29" s="11"/>
      <c r="G29" s="16" t="s">
        <v>9</v>
      </c>
      <c r="H29" s="17">
        <v>431807</v>
      </c>
      <c r="I29" s="17">
        <v>348915</v>
      </c>
      <c r="J29" s="17">
        <v>915080</v>
      </c>
      <c r="K29" s="17">
        <v>667265</v>
      </c>
    </row>
    <row r="30" spans="1:11" ht="15.2" customHeight="1" x14ac:dyDescent="0.2">
      <c r="A30" s="16" t="s">
        <v>10</v>
      </c>
      <c r="B30" s="17">
        <v>11843308</v>
      </c>
      <c r="C30" s="17">
        <v>4575343</v>
      </c>
      <c r="D30" s="17">
        <v>10397938</v>
      </c>
      <c r="E30" s="17">
        <v>5001390</v>
      </c>
      <c r="F30" s="11"/>
      <c r="G30" s="16" t="s">
        <v>27</v>
      </c>
      <c r="H30" s="17">
        <v>694141</v>
      </c>
      <c r="I30" s="17">
        <v>320065</v>
      </c>
      <c r="J30" s="17">
        <v>326677</v>
      </c>
      <c r="K30" s="17">
        <v>160939</v>
      </c>
    </row>
    <row r="31" spans="1:11" ht="15.2" customHeight="1" x14ac:dyDescent="0.2">
      <c r="A31" s="16" t="s">
        <v>27</v>
      </c>
      <c r="B31" s="17">
        <v>4039756</v>
      </c>
      <c r="C31" s="17">
        <v>1764571</v>
      </c>
      <c r="D31" s="17">
        <v>2880268</v>
      </c>
      <c r="E31" s="17">
        <v>1474245</v>
      </c>
      <c r="F31" s="11"/>
      <c r="G31" s="16" t="s">
        <v>12</v>
      </c>
      <c r="H31" s="17">
        <v>388211</v>
      </c>
      <c r="I31" s="17">
        <v>203557</v>
      </c>
      <c r="J31" s="17">
        <v>258882</v>
      </c>
      <c r="K31" s="17">
        <v>131771</v>
      </c>
    </row>
    <row r="32" spans="1:11" ht="15.2" customHeight="1" x14ac:dyDescent="0.2">
      <c r="A32" s="16" t="s">
        <v>65</v>
      </c>
      <c r="B32" s="17">
        <v>990601</v>
      </c>
      <c r="C32" s="17">
        <v>1613615</v>
      </c>
      <c r="D32" s="17">
        <v>614383</v>
      </c>
      <c r="E32" s="17">
        <v>1217375</v>
      </c>
      <c r="F32" s="11"/>
      <c r="G32" s="16" t="s">
        <v>65</v>
      </c>
      <c r="H32" s="17">
        <v>105821</v>
      </c>
      <c r="I32" s="17">
        <v>202175</v>
      </c>
      <c r="J32" s="17">
        <v>61203</v>
      </c>
      <c r="K32" s="17">
        <v>106500</v>
      </c>
    </row>
    <row r="33" spans="1:11" ht="15.2" customHeight="1" x14ac:dyDescent="0.2">
      <c r="A33" s="16" t="s">
        <v>4</v>
      </c>
      <c r="B33" s="17">
        <f>B22-SUM(B23:B32)</f>
        <v>19155112</v>
      </c>
      <c r="C33" s="17">
        <f>C22-SUM(C23:C32)</f>
        <v>9396661</v>
      </c>
      <c r="D33" s="17">
        <f>D22-SUM(D23:D32)</f>
        <v>37699141</v>
      </c>
      <c r="E33" s="17">
        <f>E22-SUM(E23:E32)</f>
        <v>16729290</v>
      </c>
      <c r="F33" s="11"/>
      <c r="G33" s="16" t="s">
        <v>4</v>
      </c>
      <c r="H33" s="17">
        <f>H22-SUM(H23:H32)</f>
        <v>954033</v>
      </c>
      <c r="I33" s="17">
        <f>I22-SUM(I23:I32)</f>
        <v>636808</v>
      </c>
      <c r="J33" s="17">
        <f>J22-SUM(J23:J32)</f>
        <v>1796175</v>
      </c>
      <c r="K33" s="17">
        <f>K22-SUM(K23:K32)</f>
        <v>983713</v>
      </c>
    </row>
    <row r="34" spans="1:11" x14ac:dyDescent="0.2">
      <c r="A34" s="18" t="s">
        <v>3</v>
      </c>
      <c r="B34" s="18"/>
      <c r="C34" s="18"/>
      <c r="D34" s="18"/>
      <c r="E34" s="18"/>
      <c r="F34" s="11"/>
      <c r="G34" s="18" t="s">
        <v>3</v>
      </c>
      <c r="H34" s="18"/>
      <c r="I34" s="18"/>
      <c r="J34" s="18"/>
      <c r="K34" s="18"/>
    </row>
    <row r="35" spans="1:1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20.25" customHeight="1" x14ac:dyDescent="0.2">
      <c r="A36" s="44" t="s">
        <v>129</v>
      </c>
      <c r="B36" s="44"/>
      <c r="C36" s="44"/>
      <c r="D36" s="44"/>
      <c r="E36" s="44"/>
      <c r="F36" s="11"/>
      <c r="G36" s="44" t="s">
        <v>130</v>
      </c>
      <c r="H36" s="44"/>
      <c r="I36" s="44"/>
      <c r="J36" s="44"/>
      <c r="K36" s="44"/>
    </row>
    <row r="37" spans="1:11" x14ac:dyDescent="0.2">
      <c r="A37" s="42" t="s">
        <v>5</v>
      </c>
      <c r="B37" s="38">
        <v>2017</v>
      </c>
      <c r="C37" s="39"/>
      <c r="D37" s="38">
        <v>2016</v>
      </c>
      <c r="E37" s="40"/>
      <c r="F37" s="11"/>
      <c r="G37" s="42" t="s">
        <v>5</v>
      </c>
      <c r="H37" s="38">
        <v>2017</v>
      </c>
      <c r="I37" s="39"/>
      <c r="J37" s="38">
        <v>2016</v>
      </c>
      <c r="K37" s="40"/>
    </row>
    <row r="38" spans="1:11" x14ac:dyDescent="0.2">
      <c r="A38" s="43"/>
      <c r="B38" s="12" t="s">
        <v>1</v>
      </c>
      <c r="C38" s="12" t="s">
        <v>2</v>
      </c>
      <c r="D38" s="12" t="s">
        <v>1</v>
      </c>
      <c r="E38" s="30" t="s">
        <v>2</v>
      </c>
      <c r="F38" s="11"/>
      <c r="G38" s="43"/>
      <c r="H38" s="12" t="s">
        <v>1</v>
      </c>
      <c r="I38" s="12" t="s">
        <v>2</v>
      </c>
      <c r="J38" s="12" t="s">
        <v>1</v>
      </c>
      <c r="K38" s="30" t="s">
        <v>2</v>
      </c>
    </row>
    <row r="39" spans="1:11" x14ac:dyDescent="0.2">
      <c r="A39" s="14" t="s">
        <v>0</v>
      </c>
      <c r="B39" s="15">
        <v>1465030961</v>
      </c>
      <c r="C39" s="15">
        <v>592613671</v>
      </c>
      <c r="D39" s="15">
        <v>1349499422</v>
      </c>
      <c r="E39" s="15">
        <v>628654714</v>
      </c>
      <c r="F39" s="11"/>
      <c r="G39" s="14" t="s">
        <v>0</v>
      </c>
      <c r="H39" s="15">
        <v>101915062</v>
      </c>
      <c r="I39" s="15">
        <v>43923896</v>
      </c>
      <c r="J39" s="15">
        <v>97697303</v>
      </c>
      <c r="K39" s="15">
        <v>43047182</v>
      </c>
    </row>
    <row r="40" spans="1:11" ht="15.2" customHeight="1" x14ac:dyDescent="0.2">
      <c r="A40" s="16" t="s">
        <v>6</v>
      </c>
      <c r="B40" s="17">
        <v>686277731</v>
      </c>
      <c r="C40" s="17">
        <v>252429587</v>
      </c>
      <c r="D40" s="17">
        <v>513355073</v>
      </c>
      <c r="E40" s="17">
        <v>236892033</v>
      </c>
      <c r="F40" s="11"/>
      <c r="G40" s="16" t="s">
        <v>7</v>
      </c>
      <c r="H40" s="17">
        <v>22698400</v>
      </c>
      <c r="I40" s="17">
        <v>10148137</v>
      </c>
      <c r="J40" s="17">
        <v>16039775</v>
      </c>
      <c r="K40" s="17">
        <v>7421070</v>
      </c>
    </row>
    <row r="41" spans="1:11" ht="15.2" customHeight="1" x14ac:dyDescent="0.2">
      <c r="A41" s="16" t="s">
        <v>7</v>
      </c>
      <c r="B41" s="17">
        <v>220496741</v>
      </c>
      <c r="C41" s="17">
        <v>96108442</v>
      </c>
      <c r="D41" s="17">
        <v>221590848</v>
      </c>
      <c r="E41" s="17">
        <v>108986249</v>
      </c>
      <c r="F41" s="11"/>
      <c r="G41" s="16" t="s">
        <v>6</v>
      </c>
      <c r="H41" s="17">
        <v>21739263</v>
      </c>
      <c r="I41" s="17">
        <v>8208541</v>
      </c>
      <c r="J41" s="17">
        <v>31823223</v>
      </c>
      <c r="K41" s="17">
        <v>13260673</v>
      </c>
    </row>
    <row r="42" spans="1:11" ht="15.2" customHeight="1" x14ac:dyDescent="0.2">
      <c r="A42" s="16" t="s">
        <v>25</v>
      </c>
      <c r="B42" s="17">
        <v>100594552</v>
      </c>
      <c r="C42" s="17">
        <v>48914202</v>
      </c>
      <c r="D42" s="17">
        <v>189290425</v>
      </c>
      <c r="E42" s="17">
        <v>87559958</v>
      </c>
      <c r="F42" s="11"/>
      <c r="G42" s="16" t="s">
        <v>25</v>
      </c>
      <c r="H42" s="17">
        <v>16745248</v>
      </c>
      <c r="I42" s="17">
        <v>7820194</v>
      </c>
      <c r="J42" s="17">
        <v>12022185</v>
      </c>
      <c r="K42" s="17">
        <v>5796330</v>
      </c>
    </row>
    <row r="43" spans="1:11" ht="15.2" customHeight="1" x14ac:dyDescent="0.2">
      <c r="A43" s="16" t="s">
        <v>8</v>
      </c>
      <c r="B43" s="17">
        <v>83169154</v>
      </c>
      <c r="C43" s="17">
        <v>31909995</v>
      </c>
      <c r="D43" s="17">
        <v>71729652</v>
      </c>
      <c r="E43" s="17">
        <v>32621514</v>
      </c>
      <c r="F43" s="11"/>
      <c r="G43" s="16" t="s">
        <v>11</v>
      </c>
      <c r="H43" s="17">
        <v>9618825</v>
      </c>
      <c r="I43" s="17">
        <v>3352890</v>
      </c>
      <c r="J43" s="17">
        <v>9125697</v>
      </c>
      <c r="K43" s="17">
        <v>3066158</v>
      </c>
    </row>
    <row r="44" spans="1:11" ht="15.2" customHeight="1" x14ac:dyDescent="0.2">
      <c r="A44" s="16" t="s">
        <v>11</v>
      </c>
      <c r="B44" s="17">
        <v>92376138</v>
      </c>
      <c r="C44" s="17">
        <v>31575957</v>
      </c>
      <c r="D44" s="17">
        <v>65993117</v>
      </c>
      <c r="E44" s="17">
        <v>24402297</v>
      </c>
      <c r="F44" s="11"/>
      <c r="G44" s="16" t="s">
        <v>10</v>
      </c>
      <c r="H44" s="17">
        <v>7209741</v>
      </c>
      <c r="I44" s="17">
        <v>2809794</v>
      </c>
      <c r="J44" s="17">
        <v>7988063</v>
      </c>
      <c r="K44" s="17">
        <v>3240774</v>
      </c>
    </row>
    <row r="45" spans="1:11" ht="15.2" customHeight="1" x14ac:dyDescent="0.2">
      <c r="A45" s="16" t="s">
        <v>10</v>
      </c>
      <c r="B45" s="17">
        <v>76846807</v>
      </c>
      <c r="C45" s="17">
        <v>29805557</v>
      </c>
      <c r="D45" s="17">
        <v>60859148</v>
      </c>
      <c r="E45" s="17">
        <v>27505212</v>
      </c>
      <c r="F45" s="11"/>
      <c r="G45" s="16" t="s">
        <v>13</v>
      </c>
      <c r="H45" s="17">
        <v>4667586</v>
      </c>
      <c r="I45" s="17">
        <v>2038546</v>
      </c>
      <c r="J45" s="17">
        <v>3868531</v>
      </c>
      <c r="K45" s="17">
        <v>1708483</v>
      </c>
    </row>
    <row r="46" spans="1:11" ht="15.2" customHeight="1" x14ac:dyDescent="0.2">
      <c r="A46" s="16" t="s">
        <v>13</v>
      </c>
      <c r="B46" s="17">
        <v>54693493</v>
      </c>
      <c r="C46" s="17">
        <v>23375567</v>
      </c>
      <c r="D46" s="17">
        <v>51007134</v>
      </c>
      <c r="E46" s="17">
        <v>23078872</v>
      </c>
      <c r="F46" s="11"/>
      <c r="G46" s="16" t="s">
        <v>8</v>
      </c>
      <c r="H46" s="17">
        <v>4922280</v>
      </c>
      <c r="I46" s="17">
        <v>1888534</v>
      </c>
      <c r="J46" s="17">
        <v>6226107</v>
      </c>
      <c r="K46" s="17">
        <v>2590908</v>
      </c>
    </row>
    <row r="47" spans="1:11" ht="15.2" customHeight="1" x14ac:dyDescent="0.2">
      <c r="A47" s="16" t="s">
        <v>9</v>
      </c>
      <c r="B47" s="17">
        <v>30348920</v>
      </c>
      <c r="C47" s="17">
        <v>21523478</v>
      </c>
      <c r="D47" s="17">
        <v>31146179</v>
      </c>
      <c r="E47" s="17">
        <v>21040775</v>
      </c>
      <c r="F47" s="11"/>
      <c r="G47" s="16" t="s">
        <v>9</v>
      </c>
      <c r="H47" s="17">
        <v>1949519</v>
      </c>
      <c r="I47" s="17">
        <v>1333614</v>
      </c>
      <c r="J47" s="17">
        <v>3263232</v>
      </c>
      <c r="K47" s="17">
        <v>2083452</v>
      </c>
    </row>
    <row r="48" spans="1:11" ht="15.2" customHeight="1" x14ac:dyDescent="0.2">
      <c r="A48" s="16" t="s">
        <v>12</v>
      </c>
      <c r="B48" s="17">
        <v>23808830</v>
      </c>
      <c r="C48" s="17">
        <v>10544196</v>
      </c>
      <c r="D48" s="17">
        <v>15486190</v>
      </c>
      <c r="E48" s="17">
        <v>8468158</v>
      </c>
      <c r="F48" s="11"/>
      <c r="G48" s="16" t="s">
        <v>27</v>
      </c>
      <c r="H48" s="17">
        <v>2306284</v>
      </c>
      <c r="I48" s="17">
        <v>1019829</v>
      </c>
      <c r="J48" s="17">
        <v>540274</v>
      </c>
      <c r="K48" s="17">
        <v>263935</v>
      </c>
    </row>
    <row r="49" spans="1:11" ht="15.2" customHeight="1" x14ac:dyDescent="0.2">
      <c r="A49" s="16" t="s">
        <v>14</v>
      </c>
      <c r="B49" s="17">
        <v>17381999</v>
      </c>
      <c r="C49" s="17">
        <v>6532329</v>
      </c>
      <c r="D49" s="17">
        <v>17387455</v>
      </c>
      <c r="E49" s="17">
        <v>7338640</v>
      </c>
      <c r="F49" s="11"/>
      <c r="G49" s="16" t="s">
        <v>12</v>
      </c>
      <c r="H49" s="17">
        <v>1888867</v>
      </c>
      <c r="I49" s="17">
        <v>867316</v>
      </c>
      <c r="J49" s="17">
        <v>601491</v>
      </c>
      <c r="K49" s="17">
        <v>283159</v>
      </c>
    </row>
    <row r="50" spans="1:11" ht="15.2" customHeight="1" x14ac:dyDescent="0.2">
      <c r="A50" s="16" t="s">
        <v>65</v>
      </c>
      <c r="B50" s="17">
        <v>2362538</v>
      </c>
      <c r="C50" s="17">
        <v>4110325</v>
      </c>
      <c r="D50" s="17">
        <v>1670438</v>
      </c>
      <c r="E50" s="17">
        <v>3421511</v>
      </c>
      <c r="F50" s="11"/>
      <c r="G50" s="16" t="s">
        <v>65</v>
      </c>
      <c r="H50" s="17">
        <v>252210</v>
      </c>
      <c r="I50" s="17">
        <v>480110</v>
      </c>
      <c r="J50" s="17">
        <v>155613</v>
      </c>
      <c r="K50" s="17">
        <v>280875</v>
      </c>
    </row>
    <row r="51" spans="1:11" ht="15.2" customHeight="1" x14ac:dyDescent="0.2">
      <c r="A51" s="16" t="s">
        <v>31</v>
      </c>
      <c r="B51" s="17">
        <v>3831122</v>
      </c>
      <c r="C51" s="17">
        <v>3578143</v>
      </c>
      <c r="D51" s="17">
        <v>5004164</v>
      </c>
      <c r="E51" s="17">
        <v>4472785</v>
      </c>
      <c r="F51" s="11"/>
      <c r="G51" s="16" t="s">
        <v>29</v>
      </c>
      <c r="H51" s="17">
        <v>1083288</v>
      </c>
      <c r="I51" s="17">
        <v>470796</v>
      </c>
      <c r="J51" s="17">
        <v>374475</v>
      </c>
      <c r="K51" s="17">
        <v>165000</v>
      </c>
    </row>
    <row r="52" spans="1:11" ht="15.2" customHeight="1" x14ac:dyDescent="0.2">
      <c r="A52" s="16" t="s">
        <v>4</v>
      </c>
      <c r="B52" s="17">
        <f>B39-SUM(B40:B51)</f>
        <v>72842936</v>
      </c>
      <c r="C52" s="17">
        <f>C39-SUM(C40:C51)</f>
        <v>32205893</v>
      </c>
      <c r="D52" s="17">
        <f>D39-SUM(D40:D51)</f>
        <v>104979599</v>
      </c>
      <c r="E52" s="17">
        <f>E39-SUM(E40:E51)</f>
        <v>42866710</v>
      </c>
      <c r="F52" s="11"/>
      <c r="G52" s="16" t="s">
        <v>4</v>
      </c>
      <c r="H52" s="17">
        <f>H39-SUM(H40:H51)</f>
        <v>6833551</v>
      </c>
      <c r="I52" s="17">
        <f>I39-SUM(I40:I51)</f>
        <v>3485595</v>
      </c>
      <c r="J52" s="17">
        <f>J39-SUM(J40:J51)</f>
        <v>5668637</v>
      </c>
      <c r="K52" s="17">
        <f>K39-SUM(K40:K51)</f>
        <v>2886365</v>
      </c>
    </row>
    <row r="53" spans="1:11" x14ac:dyDescent="0.2">
      <c r="A53" s="18" t="s">
        <v>3</v>
      </c>
      <c r="B53" s="18"/>
      <c r="C53" s="18"/>
      <c r="D53" s="18"/>
      <c r="E53" s="18"/>
      <c r="F53" s="11"/>
      <c r="G53" s="18" t="s">
        <v>3</v>
      </c>
      <c r="H53" s="18"/>
      <c r="I53" s="18"/>
      <c r="J53" s="18"/>
      <c r="K53" s="18"/>
    </row>
    <row r="54" spans="1:1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5.75" customHeight="1" x14ac:dyDescent="0.2">
      <c r="A55" s="41" t="s">
        <v>125</v>
      </c>
      <c r="B55" s="41"/>
      <c r="C55" s="41"/>
      <c r="D55" s="41"/>
      <c r="E55" s="41"/>
      <c r="F55" s="11"/>
      <c r="G55" s="41" t="s">
        <v>126</v>
      </c>
      <c r="H55" s="41"/>
      <c r="I55" s="41"/>
      <c r="J55" s="41"/>
      <c r="K55" s="41"/>
    </row>
    <row r="56" spans="1:11" x14ac:dyDescent="0.2">
      <c r="A56" s="42" t="s">
        <v>5</v>
      </c>
      <c r="B56" s="38">
        <v>2017</v>
      </c>
      <c r="C56" s="39"/>
      <c r="D56" s="38">
        <v>2016</v>
      </c>
      <c r="E56" s="40"/>
      <c r="F56" s="11"/>
      <c r="G56" s="42" t="s">
        <v>5</v>
      </c>
      <c r="H56" s="38">
        <v>2017</v>
      </c>
      <c r="I56" s="39"/>
      <c r="J56" s="38">
        <v>2016</v>
      </c>
      <c r="K56" s="40"/>
    </row>
    <row r="57" spans="1:11" x14ac:dyDescent="0.2">
      <c r="A57" s="43"/>
      <c r="B57" s="12" t="s">
        <v>1</v>
      </c>
      <c r="C57" s="12" t="s">
        <v>2</v>
      </c>
      <c r="D57" s="12" t="s">
        <v>1</v>
      </c>
      <c r="E57" s="30" t="s">
        <v>2</v>
      </c>
      <c r="F57" s="11"/>
      <c r="G57" s="43"/>
      <c r="H57" s="12" t="s">
        <v>1</v>
      </c>
      <c r="I57" s="12" t="s">
        <v>2</v>
      </c>
      <c r="J57" s="12" t="s">
        <v>1</v>
      </c>
      <c r="K57" s="30" t="s">
        <v>2</v>
      </c>
    </row>
    <row r="58" spans="1:11" x14ac:dyDescent="0.2">
      <c r="A58" s="14" t="s">
        <v>0</v>
      </c>
      <c r="B58" s="15">
        <f>SUM(B59:B66)</f>
        <v>1465030961</v>
      </c>
      <c r="C58" s="15">
        <f t="shared" ref="C58:E58" si="1">SUM(C59:C66)</f>
        <v>592613671</v>
      </c>
      <c r="D58" s="15">
        <f t="shared" si="1"/>
        <v>1349499422</v>
      </c>
      <c r="E58" s="15">
        <f t="shared" si="1"/>
        <v>628654714</v>
      </c>
      <c r="F58" s="11"/>
      <c r="G58" s="14" t="s">
        <v>0</v>
      </c>
      <c r="H58" s="15">
        <f>SUM(H59:H66)</f>
        <v>101915062</v>
      </c>
      <c r="I58" s="15">
        <f t="shared" ref="I58:K58" si="2">SUM(I59:I66)</f>
        <v>43923896</v>
      </c>
      <c r="J58" s="15">
        <f t="shared" si="2"/>
        <v>97697303</v>
      </c>
      <c r="K58" s="15">
        <f t="shared" si="2"/>
        <v>43047182</v>
      </c>
    </row>
    <row r="59" spans="1:11" ht="15.2" customHeight="1" x14ac:dyDescent="0.2">
      <c r="A59" s="16" t="s">
        <v>17</v>
      </c>
      <c r="B59" s="17">
        <v>592978925</v>
      </c>
      <c r="C59" s="17">
        <v>244617374</v>
      </c>
      <c r="D59" s="17">
        <v>519838737</v>
      </c>
      <c r="E59" s="17">
        <v>244602044</v>
      </c>
      <c r="F59" s="11"/>
      <c r="G59" s="16" t="s">
        <v>17</v>
      </c>
      <c r="H59" s="17">
        <v>44702508</v>
      </c>
      <c r="I59" s="17">
        <v>19690210</v>
      </c>
      <c r="J59" s="17">
        <v>38412666</v>
      </c>
      <c r="K59" s="17">
        <v>16962476</v>
      </c>
    </row>
    <row r="60" spans="1:11" ht="15.2" customHeight="1" x14ac:dyDescent="0.2">
      <c r="A60" s="16" t="s">
        <v>18</v>
      </c>
      <c r="B60" s="17">
        <v>463172816</v>
      </c>
      <c r="C60" s="17">
        <v>182241838</v>
      </c>
      <c r="D60" s="17">
        <v>425075039</v>
      </c>
      <c r="E60" s="17">
        <v>194798224</v>
      </c>
      <c r="F60" s="11"/>
      <c r="G60" s="16" t="s">
        <v>18</v>
      </c>
      <c r="H60" s="17">
        <v>31979006</v>
      </c>
      <c r="I60" s="17">
        <v>13572736</v>
      </c>
      <c r="J60" s="17">
        <v>31178440</v>
      </c>
      <c r="K60" s="17">
        <v>13627512</v>
      </c>
    </row>
    <row r="61" spans="1:11" ht="15.2" customHeight="1" x14ac:dyDescent="0.2">
      <c r="A61" s="16" t="s">
        <v>19</v>
      </c>
      <c r="B61" s="17">
        <v>202048651</v>
      </c>
      <c r="C61" s="17">
        <v>80654598</v>
      </c>
      <c r="D61" s="17">
        <v>172318071</v>
      </c>
      <c r="E61" s="17">
        <v>78060878</v>
      </c>
      <c r="F61" s="11"/>
      <c r="G61" s="16" t="s">
        <v>19</v>
      </c>
      <c r="H61" s="17">
        <v>15615839</v>
      </c>
      <c r="I61" s="17">
        <v>6213795</v>
      </c>
      <c r="J61" s="17">
        <v>14993056</v>
      </c>
      <c r="K61" s="17">
        <v>6197203</v>
      </c>
    </row>
    <row r="62" spans="1:11" ht="15.2" customHeight="1" x14ac:dyDescent="0.2">
      <c r="A62" s="16" t="s">
        <v>20</v>
      </c>
      <c r="B62" s="17">
        <v>74437738</v>
      </c>
      <c r="C62" s="17">
        <v>29360463</v>
      </c>
      <c r="D62" s="17">
        <v>92581288</v>
      </c>
      <c r="E62" s="17">
        <v>45994646</v>
      </c>
      <c r="F62" s="11"/>
      <c r="G62" s="16" t="s">
        <v>20</v>
      </c>
      <c r="H62" s="17">
        <v>2417959</v>
      </c>
      <c r="I62" s="17">
        <v>993174</v>
      </c>
      <c r="J62" s="17">
        <v>6254595</v>
      </c>
      <c r="K62" s="17">
        <v>2916866</v>
      </c>
    </row>
    <row r="63" spans="1:11" ht="15.2" customHeight="1" x14ac:dyDescent="0.2">
      <c r="A63" s="16" t="s">
        <v>24</v>
      </c>
      <c r="B63" s="17">
        <v>89568357</v>
      </c>
      <c r="C63" s="17">
        <v>35263828</v>
      </c>
      <c r="D63" s="17">
        <v>83453123</v>
      </c>
      <c r="E63" s="17">
        <v>39942001</v>
      </c>
      <c r="F63" s="11"/>
      <c r="G63" s="16" t="s">
        <v>24</v>
      </c>
      <c r="H63" s="17">
        <v>3448420</v>
      </c>
      <c r="I63" s="17">
        <v>1509527</v>
      </c>
      <c r="J63" s="17">
        <v>2992174</v>
      </c>
      <c r="K63" s="17">
        <v>1440471</v>
      </c>
    </row>
    <row r="64" spans="1:11" ht="15.2" customHeight="1" x14ac:dyDescent="0.2">
      <c r="A64" s="16" t="s">
        <v>21</v>
      </c>
      <c r="B64" s="17">
        <v>26373930</v>
      </c>
      <c r="C64" s="17">
        <v>11805237</v>
      </c>
      <c r="D64" s="17">
        <v>31287745</v>
      </c>
      <c r="E64" s="17">
        <v>15385947</v>
      </c>
      <c r="F64" s="11"/>
      <c r="G64" s="16" t="s">
        <v>21</v>
      </c>
      <c r="H64" s="17">
        <v>1579391</v>
      </c>
      <c r="I64" s="17">
        <v>721320</v>
      </c>
      <c r="J64" s="17">
        <v>2080576</v>
      </c>
      <c r="K64" s="17">
        <v>996386</v>
      </c>
    </row>
    <row r="65" spans="1:11" ht="15.2" customHeight="1" x14ac:dyDescent="0.2">
      <c r="A65" s="16" t="s">
        <v>22</v>
      </c>
      <c r="B65" s="17">
        <v>15667765</v>
      </c>
      <c r="C65" s="17">
        <v>8376141</v>
      </c>
      <c r="D65" s="17">
        <v>19824571</v>
      </c>
      <c r="E65" s="17">
        <v>8734995</v>
      </c>
      <c r="F65" s="11"/>
      <c r="G65" s="16" t="s">
        <v>22</v>
      </c>
      <c r="H65" s="17">
        <v>2171939</v>
      </c>
      <c r="I65" s="17">
        <v>1223134</v>
      </c>
      <c r="J65" s="17">
        <v>1745663</v>
      </c>
      <c r="K65" s="17">
        <v>894298</v>
      </c>
    </row>
    <row r="66" spans="1:11" ht="15.2" customHeight="1" x14ac:dyDescent="0.2">
      <c r="A66" s="16" t="s">
        <v>23</v>
      </c>
      <c r="B66" s="17">
        <v>782779</v>
      </c>
      <c r="C66" s="17">
        <v>294192</v>
      </c>
      <c r="D66" s="17">
        <v>5120848</v>
      </c>
      <c r="E66" s="17">
        <v>1135979</v>
      </c>
      <c r="F66" s="11"/>
      <c r="G66" s="16" t="s">
        <v>23</v>
      </c>
      <c r="H66" s="17">
        <v>0</v>
      </c>
      <c r="I66" s="17">
        <v>0</v>
      </c>
      <c r="J66" s="17">
        <v>40133</v>
      </c>
      <c r="K66" s="17">
        <v>11970</v>
      </c>
    </row>
    <row r="67" spans="1:11" x14ac:dyDescent="0.2">
      <c r="A67" s="11" t="s">
        <v>3</v>
      </c>
      <c r="B67" s="11"/>
      <c r="C67" s="11"/>
      <c r="D67" s="11"/>
      <c r="E67" s="11"/>
      <c r="F67" s="11"/>
      <c r="G67" s="11" t="s">
        <v>3</v>
      </c>
      <c r="H67" s="11"/>
      <c r="I67" s="11"/>
      <c r="J67" s="11"/>
      <c r="K67" s="11"/>
    </row>
    <row r="68" spans="1:11" x14ac:dyDescent="0.2">
      <c r="A68" s="10"/>
      <c r="B68" s="10"/>
      <c r="C68" s="10"/>
      <c r="D68" s="10"/>
      <c r="E68" s="10"/>
      <c r="F68" s="10"/>
      <c r="G68" s="10"/>
    </row>
  </sheetData>
  <sheetProtection password="CC3D" sheet="1" objects="1" scenarios="1"/>
  <mergeCells count="32">
    <mergeCell ref="A1:E1"/>
    <mergeCell ref="G1:K1"/>
    <mergeCell ref="A2:A3"/>
    <mergeCell ref="B2:C2"/>
    <mergeCell ref="D2:E2"/>
    <mergeCell ref="G2:G3"/>
    <mergeCell ref="H2:I2"/>
    <mergeCell ref="J2:K2"/>
    <mergeCell ref="A19:E19"/>
    <mergeCell ref="G19:K19"/>
    <mergeCell ref="A20:A21"/>
    <mergeCell ref="B20:C20"/>
    <mergeCell ref="D20:E20"/>
    <mergeCell ref="G20:G21"/>
    <mergeCell ref="H20:I20"/>
    <mergeCell ref="J20:K20"/>
    <mergeCell ref="A36:E36"/>
    <mergeCell ref="G36:K36"/>
    <mergeCell ref="A37:A38"/>
    <mergeCell ref="B37:C37"/>
    <mergeCell ref="D37:E37"/>
    <mergeCell ref="G37:G38"/>
    <mergeCell ref="H37:I37"/>
    <mergeCell ref="J37:K37"/>
    <mergeCell ref="A55:E55"/>
    <mergeCell ref="G55:K55"/>
    <mergeCell ref="A56:A57"/>
    <mergeCell ref="B56:C56"/>
    <mergeCell ref="D56:E56"/>
    <mergeCell ref="G56:G57"/>
    <mergeCell ref="H56:I56"/>
    <mergeCell ref="J56:K56"/>
  </mergeCells>
  <pageMargins left="0.23622047244094491" right="0.15748031496062992" top="0.78740157480314965" bottom="0.78740157480314965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workbookViewId="0">
      <selection sqref="A1:E1"/>
    </sheetView>
  </sheetViews>
  <sheetFormatPr defaultRowHeight="12.75" x14ac:dyDescent="0.2"/>
  <cols>
    <col min="1" max="1" width="17.5703125" bestFit="1" customWidth="1"/>
    <col min="2" max="5" width="11.85546875" customWidth="1"/>
    <col min="6" max="6" width="2.42578125" customWidth="1"/>
    <col min="7" max="7" width="17.5703125" bestFit="1" customWidth="1"/>
    <col min="8" max="11" width="11.85546875" customWidth="1"/>
  </cols>
  <sheetData>
    <row r="1" spans="1:11" ht="12.75" customHeight="1" x14ac:dyDescent="0.2">
      <c r="A1" s="41" t="s">
        <v>36</v>
      </c>
      <c r="B1" s="41"/>
      <c r="C1" s="41"/>
      <c r="D1" s="41"/>
      <c r="E1" s="41"/>
      <c r="F1" s="11"/>
      <c r="G1" s="41" t="s">
        <v>37</v>
      </c>
      <c r="H1" s="41"/>
      <c r="I1" s="41"/>
      <c r="J1" s="41"/>
      <c r="K1" s="41"/>
    </row>
    <row r="2" spans="1:11" x14ac:dyDescent="0.2">
      <c r="A2" s="42" t="s">
        <v>5</v>
      </c>
      <c r="B2" s="38">
        <v>2017</v>
      </c>
      <c r="C2" s="39"/>
      <c r="D2" s="38">
        <v>2016</v>
      </c>
      <c r="E2" s="40"/>
      <c r="F2" s="11"/>
      <c r="G2" s="42" t="s">
        <v>5</v>
      </c>
      <c r="H2" s="38">
        <v>2017</v>
      </c>
      <c r="I2" s="39"/>
      <c r="J2" s="38">
        <v>2016</v>
      </c>
      <c r="K2" s="40"/>
    </row>
    <row r="3" spans="1:11" x14ac:dyDescent="0.2">
      <c r="A3" s="43"/>
      <c r="B3" s="12" t="s">
        <v>1</v>
      </c>
      <c r="C3" s="12" t="s">
        <v>2</v>
      </c>
      <c r="D3" s="12" t="s">
        <v>1</v>
      </c>
      <c r="E3" s="13" t="s">
        <v>2</v>
      </c>
      <c r="F3" s="11"/>
      <c r="G3" s="43"/>
      <c r="H3" s="12" t="s">
        <v>1</v>
      </c>
      <c r="I3" s="12" t="s">
        <v>2</v>
      </c>
      <c r="J3" s="12" t="s">
        <v>1</v>
      </c>
      <c r="K3" s="13" t="s">
        <v>2</v>
      </c>
    </row>
    <row r="4" spans="1:11" x14ac:dyDescent="0.2">
      <c r="A4" s="14" t="s">
        <v>0</v>
      </c>
      <c r="B4" s="15">
        <v>92574763</v>
      </c>
      <c r="C4" s="15">
        <v>40660972</v>
      </c>
      <c r="D4" s="15">
        <v>53408097</v>
      </c>
      <c r="E4" s="15">
        <v>30324077</v>
      </c>
      <c r="F4" s="11"/>
      <c r="G4" s="14" t="s">
        <v>0</v>
      </c>
      <c r="H4" s="15">
        <v>41997587</v>
      </c>
      <c r="I4" s="15">
        <v>18178842</v>
      </c>
      <c r="J4" s="15">
        <v>26954677</v>
      </c>
      <c r="K4" s="15">
        <v>15511548</v>
      </c>
    </row>
    <row r="5" spans="1:11" ht="15.2" customHeight="1" x14ac:dyDescent="0.2">
      <c r="A5" s="16" t="s">
        <v>6</v>
      </c>
      <c r="B5" s="17">
        <v>35992496</v>
      </c>
      <c r="C5" s="17">
        <v>15118939</v>
      </c>
      <c r="D5" s="17">
        <v>21472235</v>
      </c>
      <c r="E5" s="17">
        <v>13576405</v>
      </c>
      <c r="F5" s="11"/>
      <c r="G5" s="16" t="s">
        <v>6</v>
      </c>
      <c r="H5" s="17">
        <v>18117509</v>
      </c>
      <c r="I5" s="17">
        <v>7315929</v>
      </c>
      <c r="J5" s="17">
        <v>11138915</v>
      </c>
      <c r="K5" s="17">
        <v>7407456</v>
      </c>
    </row>
    <row r="6" spans="1:11" ht="15.2" customHeight="1" x14ac:dyDescent="0.2">
      <c r="A6" s="16" t="s">
        <v>25</v>
      </c>
      <c r="B6" s="17">
        <v>20001074</v>
      </c>
      <c r="C6" s="17">
        <v>9762325</v>
      </c>
      <c r="D6" s="17">
        <v>2211684</v>
      </c>
      <c r="E6" s="17">
        <v>1331461</v>
      </c>
      <c r="F6" s="11"/>
      <c r="G6" s="16" t="s">
        <v>25</v>
      </c>
      <c r="H6" s="17">
        <v>8343965</v>
      </c>
      <c r="I6" s="17">
        <v>4010203</v>
      </c>
      <c r="J6" s="17">
        <v>927467</v>
      </c>
      <c r="K6" s="17">
        <v>550684</v>
      </c>
    </row>
    <row r="7" spans="1:11" ht="15.2" customHeight="1" x14ac:dyDescent="0.2">
      <c r="A7" s="16" t="s">
        <v>13</v>
      </c>
      <c r="B7" s="17">
        <v>9555718</v>
      </c>
      <c r="C7" s="17">
        <v>4276916</v>
      </c>
      <c r="D7" s="17">
        <v>4548313</v>
      </c>
      <c r="E7" s="17">
        <v>2193274</v>
      </c>
      <c r="F7" s="11"/>
      <c r="G7" s="16" t="s">
        <v>13</v>
      </c>
      <c r="H7" s="17">
        <v>3942434</v>
      </c>
      <c r="I7" s="17">
        <v>1782262</v>
      </c>
      <c r="J7" s="17">
        <v>3103749</v>
      </c>
      <c r="K7" s="17">
        <v>1499446</v>
      </c>
    </row>
    <row r="8" spans="1:11" ht="15.2" customHeight="1" x14ac:dyDescent="0.2">
      <c r="A8" s="16" t="s">
        <v>7</v>
      </c>
      <c r="B8" s="17">
        <v>6231487</v>
      </c>
      <c r="C8" s="17">
        <v>2815092</v>
      </c>
      <c r="D8" s="17">
        <v>8151375</v>
      </c>
      <c r="E8" s="17">
        <v>4522250</v>
      </c>
      <c r="F8" s="11"/>
      <c r="G8" s="16" t="s">
        <v>7</v>
      </c>
      <c r="H8" s="17">
        <v>2913292</v>
      </c>
      <c r="I8" s="17">
        <v>1328745</v>
      </c>
      <c r="J8" s="17">
        <v>3730770</v>
      </c>
      <c r="K8" s="17">
        <v>2109681</v>
      </c>
    </row>
    <row r="9" spans="1:11" ht="15.2" customHeight="1" x14ac:dyDescent="0.2">
      <c r="A9" s="16" t="s">
        <v>11</v>
      </c>
      <c r="B9" s="17">
        <v>5537134</v>
      </c>
      <c r="C9" s="17">
        <v>1870135</v>
      </c>
      <c r="D9" s="17">
        <v>3433668</v>
      </c>
      <c r="E9" s="17">
        <v>1105688</v>
      </c>
      <c r="F9" s="11"/>
      <c r="G9" s="16" t="s">
        <v>11</v>
      </c>
      <c r="H9" s="17">
        <v>2359302</v>
      </c>
      <c r="I9" s="17">
        <v>771699</v>
      </c>
      <c r="J9" s="17">
        <v>1876331</v>
      </c>
      <c r="K9" s="17">
        <v>614756</v>
      </c>
    </row>
    <row r="10" spans="1:11" ht="15.2" customHeight="1" x14ac:dyDescent="0.2">
      <c r="A10" s="16" t="s">
        <v>8</v>
      </c>
      <c r="B10" s="17">
        <v>4565939</v>
      </c>
      <c r="C10" s="17">
        <v>2031546</v>
      </c>
      <c r="D10" s="17">
        <v>5687651</v>
      </c>
      <c r="E10" s="17">
        <v>2711392</v>
      </c>
      <c r="F10" s="11"/>
      <c r="G10" s="16" t="s">
        <v>8</v>
      </c>
      <c r="H10" s="17">
        <v>1689090</v>
      </c>
      <c r="I10" s="17">
        <v>745061</v>
      </c>
      <c r="J10" s="17">
        <v>2646241</v>
      </c>
      <c r="K10" s="17">
        <v>1271960</v>
      </c>
    </row>
    <row r="11" spans="1:11" ht="15.2" customHeight="1" x14ac:dyDescent="0.2">
      <c r="A11" s="16" t="s">
        <v>10</v>
      </c>
      <c r="B11" s="17">
        <v>1717391</v>
      </c>
      <c r="C11" s="17">
        <v>726553</v>
      </c>
      <c r="D11" s="17">
        <v>1174775</v>
      </c>
      <c r="E11" s="17">
        <v>656392</v>
      </c>
      <c r="F11" s="11"/>
      <c r="G11" s="16" t="s">
        <v>15</v>
      </c>
      <c r="H11" s="17">
        <v>739617</v>
      </c>
      <c r="I11" s="17">
        <v>174126</v>
      </c>
      <c r="J11" s="17">
        <v>330127</v>
      </c>
      <c r="K11" s="17">
        <v>96829</v>
      </c>
    </row>
    <row r="12" spans="1:11" ht="15.2" customHeight="1" x14ac:dyDescent="0.2">
      <c r="A12" s="16" t="s">
        <v>15</v>
      </c>
      <c r="B12" s="17">
        <v>1489264</v>
      </c>
      <c r="C12" s="17">
        <v>370533</v>
      </c>
      <c r="D12" s="17">
        <v>691088</v>
      </c>
      <c r="E12" s="17">
        <v>193343</v>
      </c>
      <c r="F12" s="11"/>
      <c r="G12" s="16" t="s">
        <v>10</v>
      </c>
      <c r="H12" s="17">
        <v>600937</v>
      </c>
      <c r="I12" s="17">
        <v>252166</v>
      </c>
      <c r="J12" s="17">
        <v>476990</v>
      </c>
      <c r="K12" s="17">
        <v>264570</v>
      </c>
    </row>
    <row r="13" spans="1:11" ht="15.2" customHeight="1" x14ac:dyDescent="0.2">
      <c r="A13" s="16" t="s">
        <v>29</v>
      </c>
      <c r="B13" s="17">
        <v>1459100</v>
      </c>
      <c r="C13" s="17">
        <v>687500</v>
      </c>
      <c r="D13" s="17">
        <v>0</v>
      </c>
      <c r="E13" s="17">
        <v>0</v>
      </c>
      <c r="F13" s="11"/>
      <c r="G13" s="16" t="s">
        <v>28</v>
      </c>
      <c r="H13" s="17">
        <v>594480</v>
      </c>
      <c r="I13" s="17">
        <v>248126</v>
      </c>
      <c r="J13" s="17">
        <v>264881</v>
      </c>
      <c r="K13" s="17">
        <v>125000</v>
      </c>
    </row>
    <row r="14" spans="1:11" ht="15.2" customHeight="1" x14ac:dyDescent="0.2">
      <c r="A14" s="16" t="s">
        <v>14</v>
      </c>
      <c r="B14" s="17">
        <v>1458001</v>
      </c>
      <c r="C14" s="17">
        <v>557311</v>
      </c>
      <c r="D14" s="17">
        <v>1466911</v>
      </c>
      <c r="E14" s="17">
        <v>653734</v>
      </c>
      <c r="F14" s="11"/>
      <c r="G14" s="16" t="s">
        <v>29</v>
      </c>
      <c r="H14" s="17">
        <v>520200</v>
      </c>
      <c r="I14" s="17">
        <v>247500</v>
      </c>
      <c r="J14" s="17">
        <v>0</v>
      </c>
      <c r="K14" s="17">
        <v>0</v>
      </c>
    </row>
    <row r="15" spans="1:11" ht="15.2" customHeight="1" x14ac:dyDescent="0.2">
      <c r="A15" s="16" t="s">
        <v>9</v>
      </c>
      <c r="B15" s="17">
        <v>1161284</v>
      </c>
      <c r="C15" s="17">
        <v>698468</v>
      </c>
      <c r="D15" s="17">
        <v>1601539</v>
      </c>
      <c r="E15" s="17">
        <v>1389360</v>
      </c>
      <c r="F15" s="11"/>
      <c r="G15" s="16" t="s">
        <v>9</v>
      </c>
      <c r="H15" s="17">
        <v>519408</v>
      </c>
      <c r="I15" s="17">
        <v>392938</v>
      </c>
      <c r="J15" s="17">
        <v>465280</v>
      </c>
      <c r="K15" s="17">
        <v>399505</v>
      </c>
    </row>
    <row r="16" spans="1:11" ht="15.2" customHeight="1" x14ac:dyDescent="0.2">
      <c r="A16" s="16" t="s">
        <v>4</v>
      </c>
      <c r="B16" s="17">
        <f>B4-SUM(B5:B15)</f>
        <v>3405875</v>
      </c>
      <c r="C16" s="17">
        <f>C4-SUM(C5:C15)</f>
        <v>1745654</v>
      </c>
      <c r="D16" s="17">
        <f>D4-SUM(D5:D15)</f>
        <v>2968858</v>
      </c>
      <c r="E16" s="17">
        <f>E4-SUM(E5:E15)</f>
        <v>1990778</v>
      </c>
      <c r="F16" s="11"/>
      <c r="G16" s="16" t="s">
        <v>4</v>
      </c>
      <c r="H16" s="17">
        <f>H4-SUM(H5:H15)</f>
        <v>1657353</v>
      </c>
      <c r="I16" s="17">
        <f>I4-SUM(I5:I15)</f>
        <v>910087</v>
      </c>
      <c r="J16" s="17">
        <f>J4-SUM(J5:J15)</f>
        <v>1993926</v>
      </c>
      <c r="K16" s="17">
        <f>K4-SUM(K5:K15)</f>
        <v>1171661</v>
      </c>
    </row>
    <row r="17" spans="1:11" x14ac:dyDescent="0.2">
      <c r="A17" s="18" t="s">
        <v>3</v>
      </c>
      <c r="B17" s="18"/>
      <c r="C17" s="18"/>
      <c r="D17" s="18"/>
      <c r="E17" s="18"/>
      <c r="F17" s="11"/>
      <c r="G17" s="18" t="s">
        <v>3</v>
      </c>
      <c r="H17" s="18"/>
      <c r="I17" s="18"/>
      <c r="J17" s="18"/>
      <c r="K17" s="18"/>
    </row>
    <row r="18" spans="1:1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5.75" customHeight="1" x14ac:dyDescent="0.2">
      <c r="A19" s="41" t="s">
        <v>38</v>
      </c>
      <c r="B19" s="41"/>
      <c r="C19" s="41"/>
      <c r="D19" s="41"/>
      <c r="E19" s="41"/>
      <c r="F19" s="11"/>
      <c r="G19" s="41" t="s">
        <v>39</v>
      </c>
      <c r="H19" s="41"/>
      <c r="I19" s="41"/>
      <c r="J19" s="41"/>
      <c r="K19" s="41"/>
    </row>
    <row r="20" spans="1:11" x14ac:dyDescent="0.2">
      <c r="A20" s="42" t="s">
        <v>5</v>
      </c>
      <c r="B20" s="38">
        <v>2017</v>
      </c>
      <c r="C20" s="39"/>
      <c r="D20" s="38">
        <v>2016</v>
      </c>
      <c r="E20" s="40"/>
      <c r="F20" s="11"/>
      <c r="G20" s="42" t="s">
        <v>5</v>
      </c>
      <c r="H20" s="38">
        <v>2017</v>
      </c>
      <c r="I20" s="39"/>
      <c r="J20" s="38">
        <v>2016</v>
      </c>
      <c r="K20" s="40"/>
    </row>
    <row r="21" spans="1:11" x14ac:dyDescent="0.2">
      <c r="A21" s="43"/>
      <c r="B21" s="12" t="s">
        <v>1</v>
      </c>
      <c r="C21" s="12" t="s">
        <v>2</v>
      </c>
      <c r="D21" s="12" t="s">
        <v>1</v>
      </c>
      <c r="E21" s="13" t="s">
        <v>2</v>
      </c>
      <c r="F21" s="11"/>
      <c r="G21" s="43"/>
      <c r="H21" s="12" t="s">
        <v>1</v>
      </c>
      <c r="I21" s="12" t="s">
        <v>2</v>
      </c>
      <c r="J21" s="12" t="s">
        <v>1</v>
      </c>
      <c r="K21" s="13" t="s">
        <v>2</v>
      </c>
    </row>
    <row r="22" spans="1:11" x14ac:dyDescent="0.2">
      <c r="A22" s="14" t="s">
        <v>0</v>
      </c>
      <c r="B22" s="15">
        <v>69827920</v>
      </c>
      <c r="C22" s="15">
        <v>29560333</v>
      </c>
      <c r="D22" s="15">
        <v>44860172</v>
      </c>
      <c r="E22" s="15">
        <v>25536224</v>
      </c>
      <c r="F22" s="11"/>
      <c r="G22" s="14" t="s">
        <v>0</v>
      </c>
      <c r="H22" s="15">
        <v>31980687</v>
      </c>
      <c r="I22" s="15">
        <v>13370614</v>
      </c>
      <c r="J22" s="15">
        <v>22233285</v>
      </c>
      <c r="K22" s="15">
        <v>12577911</v>
      </c>
    </row>
    <row r="23" spans="1:11" ht="15.2" customHeight="1" x14ac:dyDescent="0.2">
      <c r="A23" s="16" t="s">
        <v>6</v>
      </c>
      <c r="B23" s="17">
        <v>41165753</v>
      </c>
      <c r="C23" s="17">
        <v>16597022</v>
      </c>
      <c r="D23" s="17">
        <v>15643499</v>
      </c>
      <c r="E23" s="17">
        <v>9248399</v>
      </c>
      <c r="F23" s="19"/>
      <c r="G23" s="16" t="s">
        <v>6</v>
      </c>
      <c r="H23" s="17">
        <v>18530997</v>
      </c>
      <c r="I23" s="17">
        <v>7336067</v>
      </c>
      <c r="J23" s="17">
        <v>6727760</v>
      </c>
      <c r="K23" s="17">
        <v>4041964</v>
      </c>
    </row>
    <row r="24" spans="1:11" ht="15.2" customHeight="1" x14ac:dyDescent="0.2">
      <c r="A24" s="16" t="s">
        <v>7</v>
      </c>
      <c r="B24" s="17">
        <v>7838840</v>
      </c>
      <c r="C24" s="17">
        <v>3796668</v>
      </c>
      <c r="D24" s="17">
        <v>9046705</v>
      </c>
      <c r="E24" s="17">
        <v>4942720</v>
      </c>
      <c r="F24" s="11"/>
      <c r="G24" s="16" t="s">
        <v>7</v>
      </c>
      <c r="H24" s="17">
        <v>3969230</v>
      </c>
      <c r="I24" s="17">
        <v>1832986</v>
      </c>
      <c r="J24" s="17">
        <v>3909251</v>
      </c>
      <c r="K24" s="17">
        <v>2159503</v>
      </c>
    </row>
    <row r="25" spans="1:11" ht="15.2" customHeight="1" x14ac:dyDescent="0.2">
      <c r="A25" s="16" t="s">
        <v>8</v>
      </c>
      <c r="B25" s="17">
        <v>6884436</v>
      </c>
      <c r="C25" s="17">
        <v>2676129</v>
      </c>
      <c r="D25" s="17">
        <v>6180873</v>
      </c>
      <c r="E25" s="17">
        <v>2935199</v>
      </c>
      <c r="F25" s="11"/>
      <c r="G25" s="16" t="s">
        <v>8</v>
      </c>
      <c r="H25" s="17">
        <v>2918226</v>
      </c>
      <c r="I25" s="17">
        <v>1108345</v>
      </c>
      <c r="J25" s="17">
        <v>3300904</v>
      </c>
      <c r="K25" s="17">
        <v>1568985</v>
      </c>
    </row>
    <row r="26" spans="1:11" ht="15.2" customHeight="1" x14ac:dyDescent="0.2">
      <c r="A26" s="16" t="s">
        <v>11</v>
      </c>
      <c r="B26" s="17">
        <v>3987635</v>
      </c>
      <c r="C26" s="17">
        <v>1500960</v>
      </c>
      <c r="D26" s="17">
        <v>1715027</v>
      </c>
      <c r="E26" s="17">
        <v>669631</v>
      </c>
      <c r="F26" s="11"/>
      <c r="G26" s="16" t="s">
        <v>11</v>
      </c>
      <c r="H26" s="17">
        <v>1580582</v>
      </c>
      <c r="I26" s="17">
        <v>625251</v>
      </c>
      <c r="J26" s="17">
        <v>767286</v>
      </c>
      <c r="K26" s="17">
        <v>277684</v>
      </c>
    </row>
    <row r="27" spans="1:11" ht="15.2" customHeight="1" x14ac:dyDescent="0.2">
      <c r="A27" s="16" t="s">
        <v>25</v>
      </c>
      <c r="B27" s="17">
        <v>2255772</v>
      </c>
      <c r="C27" s="17">
        <v>890760</v>
      </c>
      <c r="D27" s="17">
        <v>5754156</v>
      </c>
      <c r="E27" s="17">
        <v>3184908</v>
      </c>
      <c r="F27" s="11"/>
      <c r="G27" s="16" t="s">
        <v>25</v>
      </c>
      <c r="H27" s="17">
        <v>1369110</v>
      </c>
      <c r="I27" s="17">
        <v>539759</v>
      </c>
      <c r="J27" s="17">
        <v>4300554</v>
      </c>
      <c r="K27" s="17">
        <v>2347853</v>
      </c>
    </row>
    <row r="28" spans="1:11" ht="15.2" customHeight="1" x14ac:dyDescent="0.2">
      <c r="A28" s="16" t="s">
        <v>10</v>
      </c>
      <c r="B28" s="17">
        <v>1493608</v>
      </c>
      <c r="C28" s="17">
        <v>635785</v>
      </c>
      <c r="D28" s="17">
        <v>1267461</v>
      </c>
      <c r="E28" s="17">
        <v>657902</v>
      </c>
      <c r="F28" s="11"/>
      <c r="G28" s="16" t="s">
        <v>9</v>
      </c>
      <c r="H28" s="17">
        <v>681305</v>
      </c>
      <c r="I28" s="17">
        <v>507230</v>
      </c>
      <c r="J28" s="17">
        <v>563993</v>
      </c>
      <c r="K28" s="17">
        <v>591711</v>
      </c>
    </row>
    <row r="29" spans="1:11" ht="15.2" customHeight="1" x14ac:dyDescent="0.2">
      <c r="A29" s="16" t="s">
        <v>9</v>
      </c>
      <c r="B29" s="17">
        <v>1134480</v>
      </c>
      <c r="C29" s="17">
        <v>839920</v>
      </c>
      <c r="D29" s="17">
        <v>1430195</v>
      </c>
      <c r="E29" s="17">
        <v>1350100</v>
      </c>
      <c r="F29" s="11"/>
      <c r="G29" s="16" t="s">
        <v>10</v>
      </c>
      <c r="H29" s="17">
        <v>680055</v>
      </c>
      <c r="I29" s="17">
        <v>288243</v>
      </c>
      <c r="J29" s="17">
        <v>634616</v>
      </c>
      <c r="K29" s="17">
        <v>335920</v>
      </c>
    </row>
    <row r="30" spans="1:11" ht="15.2" customHeight="1" x14ac:dyDescent="0.2">
      <c r="A30" s="16" t="s">
        <v>27</v>
      </c>
      <c r="B30" s="17">
        <v>837287</v>
      </c>
      <c r="C30" s="17">
        <v>363322</v>
      </c>
      <c r="D30" s="17">
        <v>309643</v>
      </c>
      <c r="E30" s="17">
        <v>181543</v>
      </c>
      <c r="F30" s="11"/>
      <c r="G30" s="16" t="s">
        <v>26</v>
      </c>
      <c r="H30" s="17">
        <v>372211</v>
      </c>
      <c r="I30" s="17">
        <v>207273</v>
      </c>
      <c r="J30" s="17">
        <v>151011</v>
      </c>
      <c r="K30" s="17">
        <v>103485</v>
      </c>
    </row>
    <row r="31" spans="1:11" ht="15.2" customHeight="1" x14ac:dyDescent="0.2">
      <c r="A31" s="16" t="s">
        <v>26</v>
      </c>
      <c r="B31" s="17">
        <v>780840</v>
      </c>
      <c r="C31" s="17">
        <v>438928</v>
      </c>
      <c r="D31" s="17">
        <v>407032</v>
      </c>
      <c r="E31" s="17">
        <v>286273</v>
      </c>
      <c r="F31" s="11"/>
      <c r="G31" s="16" t="s">
        <v>27</v>
      </c>
      <c r="H31" s="17">
        <v>302875</v>
      </c>
      <c r="I31" s="17">
        <v>126516</v>
      </c>
      <c r="J31" s="17">
        <v>155241</v>
      </c>
      <c r="K31" s="17">
        <v>77968</v>
      </c>
    </row>
    <row r="32" spans="1:11" ht="15.2" customHeight="1" x14ac:dyDescent="0.2">
      <c r="A32" s="16" t="s">
        <v>12</v>
      </c>
      <c r="B32" s="17">
        <v>714175</v>
      </c>
      <c r="C32" s="17">
        <v>348594</v>
      </c>
      <c r="D32" s="17">
        <v>1499802</v>
      </c>
      <c r="E32" s="17">
        <v>1002091</v>
      </c>
      <c r="F32" s="11"/>
      <c r="G32" s="16" t="s">
        <v>42</v>
      </c>
      <c r="H32" s="17">
        <v>209105</v>
      </c>
      <c r="I32" s="17">
        <v>71250</v>
      </c>
      <c r="J32" s="17">
        <v>0</v>
      </c>
      <c r="K32" s="17">
        <v>0</v>
      </c>
    </row>
    <row r="33" spans="1:11" ht="15.2" customHeight="1" x14ac:dyDescent="0.2">
      <c r="A33" s="16" t="s">
        <v>4</v>
      </c>
      <c r="B33" s="17">
        <f>B22-SUM(B23:B32)</f>
        <v>2735094</v>
      </c>
      <c r="C33" s="17">
        <f>C22-SUM(C23:C32)</f>
        <v>1472245</v>
      </c>
      <c r="D33" s="17">
        <f>D22-SUM(D23:D32)</f>
        <v>1605779</v>
      </c>
      <c r="E33" s="17">
        <f>E22-SUM(E23:E32)</f>
        <v>1077458</v>
      </c>
      <c r="F33" s="11"/>
      <c r="G33" s="16" t="s">
        <v>4</v>
      </c>
      <c r="H33" s="17">
        <f>H22-SUM(H23:H32)</f>
        <v>1366991</v>
      </c>
      <c r="I33" s="17">
        <f>I22-SUM(I23:I32)</f>
        <v>727694</v>
      </c>
      <c r="J33" s="17">
        <f>J22-SUM(J23:J32)</f>
        <v>1722669</v>
      </c>
      <c r="K33" s="17">
        <f>K22-SUM(K23:K32)</f>
        <v>1072838</v>
      </c>
    </row>
    <row r="34" spans="1:11" x14ac:dyDescent="0.2">
      <c r="A34" s="18" t="s">
        <v>3</v>
      </c>
      <c r="B34" s="18"/>
      <c r="C34" s="18"/>
      <c r="D34" s="18"/>
      <c r="E34" s="18"/>
      <c r="F34" s="11"/>
      <c r="G34" s="18" t="s">
        <v>3</v>
      </c>
      <c r="H34" s="18"/>
      <c r="I34" s="18"/>
      <c r="J34" s="18"/>
      <c r="K34" s="18"/>
    </row>
    <row r="35" spans="1:1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20.25" customHeight="1" x14ac:dyDescent="0.2">
      <c r="A36" s="44" t="s">
        <v>40</v>
      </c>
      <c r="B36" s="44"/>
      <c r="C36" s="44"/>
      <c r="D36" s="44"/>
      <c r="E36" s="44"/>
      <c r="F36" s="11"/>
      <c r="G36" s="44" t="s">
        <v>41</v>
      </c>
      <c r="H36" s="44"/>
      <c r="I36" s="44"/>
      <c r="J36" s="44"/>
      <c r="K36" s="44"/>
    </row>
    <row r="37" spans="1:11" x14ac:dyDescent="0.2">
      <c r="A37" s="42" t="s">
        <v>5</v>
      </c>
      <c r="B37" s="38">
        <v>2017</v>
      </c>
      <c r="C37" s="39"/>
      <c r="D37" s="38">
        <v>2016</v>
      </c>
      <c r="E37" s="40"/>
      <c r="F37" s="11"/>
      <c r="G37" s="42" t="s">
        <v>5</v>
      </c>
      <c r="H37" s="38">
        <v>2017</v>
      </c>
      <c r="I37" s="39"/>
      <c r="J37" s="38">
        <v>2016</v>
      </c>
      <c r="K37" s="40"/>
    </row>
    <row r="38" spans="1:11" x14ac:dyDescent="0.2">
      <c r="A38" s="43"/>
      <c r="B38" s="12" t="s">
        <v>1</v>
      </c>
      <c r="C38" s="12" t="s">
        <v>2</v>
      </c>
      <c r="D38" s="12" t="s">
        <v>1</v>
      </c>
      <c r="E38" s="13" t="s">
        <v>2</v>
      </c>
      <c r="F38" s="11"/>
      <c r="G38" s="43"/>
      <c r="H38" s="12" t="s">
        <v>1</v>
      </c>
      <c r="I38" s="12" t="s">
        <v>2</v>
      </c>
      <c r="J38" s="12" t="s">
        <v>1</v>
      </c>
      <c r="K38" s="13" t="s">
        <v>2</v>
      </c>
    </row>
    <row r="39" spans="1:11" x14ac:dyDescent="0.2">
      <c r="A39" s="14" t="s">
        <v>0</v>
      </c>
      <c r="B39" s="15">
        <v>227174086</v>
      </c>
      <c r="C39" s="15">
        <v>98632520</v>
      </c>
      <c r="D39" s="15">
        <v>148056794</v>
      </c>
      <c r="E39" s="15">
        <v>82984280</v>
      </c>
      <c r="F39" s="11"/>
      <c r="G39" s="14" t="s">
        <v>0</v>
      </c>
      <c r="H39" s="15">
        <v>102487428</v>
      </c>
      <c r="I39" s="15">
        <v>44099518</v>
      </c>
      <c r="J39" s="15">
        <v>77302122</v>
      </c>
      <c r="K39" s="15">
        <v>43841257</v>
      </c>
    </row>
    <row r="40" spans="1:11" ht="15.2" customHeight="1" x14ac:dyDescent="0.2">
      <c r="A40" s="16" t="s">
        <v>6</v>
      </c>
      <c r="B40" s="17">
        <v>96778709</v>
      </c>
      <c r="C40" s="17">
        <v>40098927</v>
      </c>
      <c r="D40" s="17">
        <v>56233478</v>
      </c>
      <c r="E40" s="17">
        <v>34241452</v>
      </c>
      <c r="F40" s="11"/>
      <c r="G40" s="16" t="s">
        <v>6</v>
      </c>
      <c r="H40" s="17">
        <v>45102758</v>
      </c>
      <c r="I40" s="17">
        <v>18275158</v>
      </c>
      <c r="J40" s="17">
        <v>29419904</v>
      </c>
      <c r="K40" s="17">
        <v>18535578</v>
      </c>
    </row>
    <row r="41" spans="1:11" ht="15.2" customHeight="1" x14ac:dyDescent="0.2">
      <c r="A41" s="16" t="s">
        <v>7</v>
      </c>
      <c r="B41" s="17">
        <v>35107262</v>
      </c>
      <c r="C41" s="17">
        <v>16273549</v>
      </c>
      <c r="D41" s="17">
        <v>34759694</v>
      </c>
      <c r="E41" s="17">
        <v>18408450</v>
      </c>
      <c r="F41" s="11"/>
      <c r="G41" s="16" t="s">
        <v>7</v>
      </c>
      <c r="H41" s="17">
        <v>17293064</v>
      </c>
      <c r="I41" s="17">
        <v>7836564</v>
      </c>
      <c r="J41" s="17">
        <v>16997648</v>
      </c>
      <c r="K41" s="17">
        <v>9110133</v>
      </c>
    </row>
    <row r="42" spans="1:11" ht="15.2" customHeight="1" x14ac:dyDescent="0.2">
      <c r="A42" s="16" t="s">
        <v>25</v>
      </c>
      <c r="B42" s="17">
        <v>22256846</v>
      </c>
      <c r="C42" s="17">
        <v>10653085</v>
      </c>
      <c r="D42" s="17">
        <v>7965840</v>
      </c>
      <c r="E42" s="17">
        <v>4516369</v>
      </c>
      <c r="F42" s="11"/>
      <c r="G42" s="16" t="s">
        <v>25</v>
      </c>
      <c r="H42" s="17">
        <v>9713075</v>
      </c>
      <c r="I42" s="17">
        <v>4549962</v>
      </c>
      <c r="J42" s="17">
        <v>5228021</v>
      </c>
      <c r="K42" s="17">
        <v>2898537</v>
      </c>
    </row>
    <row r="43" spans="1:11" ht="15.2" customHeight="1" x14ac:dyDescent="0.2">
      <c r="A43" s="16" t="s">
        <v>11</v>
      </c>
      <c r="B43" s="17">
        <v>19408984</v>
      </c>
      <c r="C43" s="17">
        <v>6773002</v>
      </c>
      <c r="D43" s="17">
        <v>7707059</v>
      </c>
      <c r="E43" s="17">
        <v>2866556</v>
      </c>
      <c r="F43" s="11"/>
      <c r="G43" s="16" t="s">
        <v>11</v>
      </c>
      <c r="H43" s="17">
        <v>6725752</v>
      </c>
      <c r="I43" s="17">
        <v>2350144</v>
      </c>
      <c r="J43" s="17">
        <v>3945487</v>
      </c>
      <c r="K43" s="17">
        <v>1455257</v>
      </c>
    </row>
    <row r="44" spans="1:11" ht="15.2" customHeight="1" x14ac:dyDescent="0.2">
      <c r="A44" s="16" t="s">
        <v>8</v>
      </c>
      <c r="B44" s="17">
        <v>14240283</v>
      </c>
      <c r="C44" s="17">
        <v>5783051</v>
      </c>
      <c r="D44" s="17">
        <v>13932007</v>
      </c>
      <c r="E44" s="17">
        <v>6665262</v>
      </c>
      <c r="F44" s="11"/>
      <c r="G44" s="16" t="s">
        <v>8</v>
      </c>
      <c r="H44" s="17">
        <v>5774936</v>
      </c>
      <c r="I44" s="17">
        <v>2292292</v>
      </c>
      <c r="J44" s="17">
        <v>7230803</v>
      </c>
      <c r="K44" s="17">
        <v>3490899</v>
      </c>
    </row>
    <row r="45" spans="1:11" ht="15.2" customHeight="1" x14ac:dyDescent="0.2">
      <c r="A45" s="16" t="s">
        <v>10</v>
      </c>
      <c r="B45" s="17">
        <v>9825638</v>
      </c>
      <c r="C45" s="17">
        <v>4099058</v>
      </c>
      <c r="D45" s="17">
        <v>7362596</v>
      </c>
      <c r="E45" s="17">
        <v>3461842</v>
      </c>
      <c r="F45" s="11"/>
      <c r="G45" s="16" t="s">
        <v>10</v>
      </c>
      <c r="H45" s="17">
        <v>4517914</v>
      </c>
      <c r="I45" s="17">
        <v>1860806</v>
      </c>
      <c r="J45" s="17">
        <v>3497542</v>
      </c>
      <c r="K45" s="17">
        <v>1642238</v>
      </c>
    </row>
    <row r="46" spans="1:11" ht="15.2" customHeight="1" x14ac:dyDescent="0.2">
      <c r="A46" s="16" t="s">
        <v>13</v>
      </c>
      <c r="B46" s="17">
        <v>9555718</v>
      </c>
      <c r="C46" s="17">
        <v>4276916</v>
      </c>
      <c r="D46" s="17">
        <v>4548313</v>
      </c>
      <c r="E46" s="17">
        <v>2193274</v>
      </c>
      <c r="F46" s="11"/>
      <c r="G46" s="16" t="s">
        <v>13</v>
      </c>
      <c r="H46" s="17">
        <v>3942434</v>
      </c>
      <c r="I46" s="17">
        <v>1782262</v>
      </c>
      <c r="J46" s="17">
        <v>3103749</v>
      </c>
      <c r="K46" s="17">
        <v>1499446</v>
      </c>
    </row>
    <row r="47" spans="1:11" ht="15.2" customHeight="1" x14ac:dyDescent="0.2">
      <c r="A47" s="16" t="s">
        <v>9</v>
      </c>
      <c r="B47" s="17">
        <v>3863544</v>
      </c>
      <c r="C47" s="17">
        <v>2549714</v>
      </c>
      <c r="D47" s="17">
        <v>4449619</v>
      </c>
      <c r="E47" s="17">
        <v>3750868</v>
      </c>
      <c r="F47" s="11"/>
      <c r="G47" s="16" t="s">
        <v>9</v>
      </c>
      <c r="H47" s="17">
        <v>1596342</v>
      </c>
      <c r="I47" s="17">
        <v>1140377</v>
      </c>
      <c r="J47" s="17">
        <v>1868225</v>
      </c>
      <c r="K47" s="17">
        <v>1567985</v>
      </c>
    </row>
    <row r="48" spans="1:11" ht="15.2" customHeight="1" x14ac:dyDescent="0.2">
      <c r="A48" s="16" t="s">
        <v>14</v>
      </c>
      <c r="B48" s="17">
        <v>2293302</v>
      </c>
      <c r="C48" s="17">
        <v>914567</v>
      </c>
      <c r="D48" s="17">
        <v>2114809</v>
      </c>
      <c r="E48" s="17">
        <v>961109</v>
      </c>
      <c r="F48" s="11"/>
      <c r="G48" s="16" t="s">
        <v>12</v>
      </c>
      <c r="H48" s="17">
        <v>1200930</v>
      </c>
      <c r="I48" s="17">
        <v>480498</v>
      </c>
      <c r="J48" s="17">
        <v>1179777</v>
      </c>
      <c r="K48" s="17">
        <v>771050</v>
      </c>
    </row>
    <row r="49" spans="1:11" ht="15.2" customHeight="1" x14ac:dyDescent="0.2">
      <c r="A49" s="16" t="s">
        <v>12</v>
      </c>
      <c r="B49" s="17">
        <v>2065359</v>
      </c>
      <c r="C49" s="17">
        <v>908484</v>
      </c>
      <c r="D49" s="17">
        <v>2403995</v>
      </c>
      <c r="E49" s="17">
        <v>1527643</v>
      </c>
      <c r="F49" s="11"/>
      <c r="G49" s="16" t="s">
        <v>15</v>
      </c>
      <c r="H49" s="17">
        <v>739617</v>
      </c>
      <c r="I49" s="17">
        <v>174126</v>
      </c>
      <c r="J49" s="17">
        <v>330127</v>
      </c>
      <c r="K49" s="17">
        <v>96829</v>
      </c>
    </row>
    <row r="50" spans="1:11" ht="15.2" customHeight="1" x14ac:dyDescent="0.2">
      <c r="A50" s="16" t="s">
        <v>15</v>
      </c>
      <c r="B50" s="17">
        <v>1539800</v>
      </c>
      <c r="C50" s="17">
        <v>396493</v>
      </c>
      <c r="D50" s="17">
        <v>691088</v>
      </c>
      <c r="E50" s="17">
        <v>193343</v>
      </c>
      <c r="F50" s="11"/>
      <c r="G50" s="16" t="s">
        <v>26</v>
      </c>
      <c r="H50" s="17">
        <v>675322</v>
      </c>
      <c r="I50" s="17">
        <v>361162</v>
      </c>
      <c r="J50" s="17">
        <v>301511</v>
      </c>
      <c r="K50" s="17">
        <v>183870</v>
      </c>
    </row>
    <row r="51" spans="1:11" ht="15.2" customHeight="1" x14ac:dyDescent="0.2">
      <c r="A51" s="16" t="s">
        <v>29</v>
      </c>
      <c r="B51" s="17">
        <v>1459100</v>
      </c>
      <c r="C51" s="17">
        <v>687500</v>
      </c>
      <c r="D51" s="17">
        <v>0</v>
      </c>
      <c r="E51" s="17">
        <v>0</v>
      </c>
      <c r="F51" s="11"/>
      <c r="G51" s="16" t="s">
        <v>14</v>
      </c>
      <c r="H51" s="17">
        <v>673453</v>
      </c>
      <c r="I51" s="17">
        <v>265587</v>
      </c>
      <c r="J51" s="17">
        <v>1050426</v>
      </c>
      <c r="K51" s="17">
        <v>455034</v>
      </c>
    </row>
    <row r="52" spans="1:11" ht="15.2" customHeight="1" x14ac:dyDescent="0.2">
      <c r="A52" s="16" t="s">
        <v>4</v>
      </c>
      <c r="B52" s="17">
        <f>B39-SUM(B40:B51)</f>
        <v>8779541</v>
      </c>
      <c r="C52" s="17">
        <f>C39-SUM(C40:C51)</f>
        <v>5218174</v>
      </c>
      <c r="D52" s="17">
        <f>D39-SUM(D40:D51)</f>
        <v>5888296</v>
      </c>
      <c r="E52" s="17">
        <f>E39-SUM(E40:E51)</f>
        <v>4198112</v>
      </c>
      <c r="F52" s="11"/>
      <c r="G52" s="16" t="s">
        <v>4</v>
      </c>
      <c r="H52" s="17">
        <f>H39-SUM(H40:H51)</f>
        <v>4531831</v>
      </c>
      <c r="I52" s="17">
        <f>I39-SUM(I40:I51)</f>
        <v>2730580</v>
      </c>
      <c r="J52" s="17">
        <f>J39-SUM(J40:J51)</f>
        <v>3148902</v>
      </c>
      <c r="K52" s="17">
        <f>K39-SUM(K40:K51)</f>
        <v>2134401</v>
      </c>
    </row>
    <row r="53" spans="1:11" x14ac:dyDescent="0.2">
      <c r="A53" s="18" t="s">
        <v>3</v>
      </c>
      <c r="B53" s="18"/>
      <c r="C53" s="18"/>
      <c r="D53" s="18"/>
      <c r="E53" s="18"/>
      <c r="F53" s="11"/>
      <c r="G53" s="18" t="s">
        <v>3</v>
      </c>
      <c r="H53" s="18"/>
      <c r="I53" s="18"/>
      <c r="J53" s="18"/>
      <c r="K53" s="18"/>
    </row>
    <row r="54" spans="1:1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5.75" customHeight="1" x14ac:dyDescent="0.2">
      <c r="A55" s="41" t="s">
        <v>55</v>
      </c>
      <c r="B55" s="41"/>
      <c r="C55" s="41"/>
      <c r="D55" s="41"/>
      <c r="E55" s="41"/>
      <c r="F55" s="11"/>
      <c r="G55" s="41" t="s">
        <v>56</v>
      </c>
      <c r="H55" s="41"/>
      <c r="I55" s="41"/>
      <c r="J55" s="41"/>
      <c r="K55" s="41"/>
    </row>
    <row r="56" spans="1:11" x14ac:dyDescent="0.2">
      <c r="A56" s="42" t="s">
        <v>5</v>
      </c>
      <c r="B56" s="38">
        <v>2017</v>
      </c>
      <c r="C56" s="39"/>
      <c r="D56" s="38">
        <v>2016</v>
      </c>
      <c r="E56" s="40"/>
      <c r="F56" s="11"/>
      <c r="G56" s="42" t="s">
        <v>5</v>
      </c>
      <c r="H56" s="38">
        <v>2017</v>
      </c>
      <c r="I56" s="39"/>
      <c r="J56" s="38">
        <v>2016</v>
      </c>
      <c r="K56" s="40"/>
    </row>
    <row r="57" spans="1:11" x14ac:dyDescent="0.2">
      <c r="A57" s="43"/>
      <c r="B57" s="12" t="s">
        <v>1</v>
      </c>
      <c r="C57" s="12" t="s">
        <v>2</v>
      </c>
      <c r="D57" s="12" t="s">
        <v>1</v>
      </c>
      <c r="E57" s="13" t="s">
        <v>2</v>
      </c>
      <c r="F57" s="11"/>
      <c r="G57" s="43"/>
      <c r="H57" s="12" t="s">
        <v>1</v>
      </c>
      <c r="I57" s="12" t="s">
        <v>2</v>
      </c>
      <c r="J57" s="12" t="s">
        <v>1</v>
      </c>
      <c r="K57" s="13" t="s">
        <v>2</v>
      </c>
    </row>
    <row r="58" spans="1:11" x14ac:dyDescent="0.2">
      <c r="A58" s="14" t="s">
        <v>0</v>
      </c>
      <c r="B58" s="15">
        <f>SUM(B59:B66)</f>
        <v>217181006</v>
      </c>
      <c r="C58" s="15">
        <f t="shared" ref="C58:E58" si="0">SUM(C59:C66)</f>
        <v>95729322</v>
      </c>
      <c r="D58" s="15">
        <f t="shared" si="0"/>
        <v>141190283</v>
      </c>
      <c r="E58" s="15">
        <f t="shared" si="0"/>
        <v>78038912</v>
      </c>
      <c r="F58" s="11"/>
      <c r="G58" s="14" t="s">
        <v>0</v>
      </c>
      <c r="H58" s="15">
        <f>SUM(H59:H66)</f>
        <v>98594129</v>
      </c>
      <c r="I58" s="15">
        <f t="shared" ref="I58:K58" si="1">SUM(I59:I66)</f>
        <v>43227662</v>
      </c>
      <c r="J58" s="15">
        <f t="shared" si="1"/>
        <v>73115340</v>
      </c>
      <c r="K58" s="15">
        <f t="shared" si="1"/>
        <v>41047672</v>
      </c>
    </row>
    <row r="59" spans="1:11" ht="15.2" customHeight="1" x14ac:dyDescent="0.2">
      <c r="A59" s="16" t="s">
        <v>17</v>
      </c>
      <c r="B59" s="17">
        <v>92574763</v>
      </c>
      <c r="C59" s="17">
        <v>40660972</v>
      </c>
      <c r="D59" s="17">
        <v>53408097</v>
      </c>
      <c r="E59" s="17">
        <v>30324077</v>
      </c>
      <c r="F59" s="11"/>
      <c r="G59" s="16" t="s">
        <v>17</v>
      </c>
      <c r="H59" s="17">
        <v>41997587</v>
      </c>
      <c r="I59" s="17">
        <v>18178842</v>
      </c>
      <c r="J59" s="17">
        <v>26954677</v>
      </c>
      <c r="K59" s="17">
        <v>15511548</v>
      </c>
    </row>
    <row r="60" spans="1:11" ht="15.2" customHeight="1" x14ac:dyDescent="0.2">
      <c r="A60" s="16" t="s">
        <v>18</v>
      </c>
      <c r="B60" s="17">
        <v>69827920</v>
      </c>
      <c r="C60" s="17">
        <v>29560333</v>
      </c>
      <c r="D60" s="17">
        <v>44860172</v>
      </c>
      <c r="E60" s="17">
        <v>25536224</v>
      </c>
      <c r="F60" s="11"/>
      <c r="G60" s="16" t="s">
        <v>18</v>
      </c>
      <c r="H60" s="17">
        <v>31980687</v>
      </c>
      <c r="I60" s="17">
        <v>13370614</v>
      </c>
      <c r="J60" s="17">
        <v>22233285</v>
      </c>
      <c r="K60" s="17">
        <v>12577911</v>
      </c>
    </row>
    <row r="61" spans="1:11" ht="15.2" customHeight="1" x14ac:dyDescent="0.2">
      <c r="A61" s="16" t="s">
        <v>19</v>
      </c>
      <c r="B61" s="17">
        <v>18925497</v>
      </c>
      <c r="C61" s="17">
        <v>9326613</v>
      </c>
      <c r="D61" s="17">
        <v>12058986</v>
      </c>
      <c r="E61" s="17">
        <v>4381245</v>
      </c>
      <c r="F61" s="11"/>
      <c r="G61" s="16" t="s">
        <v>19</v>
      </c>
      <c r="H61" s="17">
        <v>9893496</v>
      </c>
      <c r="I61" s="17">
        <v>4986430</v>
      </c>
      <c r="J61" s="17">
        <v>5706714</v>
      </c>
      <c r="K61" s="17">
        <v>2192845</v>
      </c>
    </row>
    <row r="62" spans="1:11" ht="15.2" customHeight="1" x14ac:dyDescent="0.2">
      <c r="A62" s="16" t="s">
        <v>24</v>
      </c>
      <c r="B62" s="17">
        <v>13945736</v>
      </c>
      <c r="C62" s="17">
        <v>6393169</v>
      </c>
      <c r="D62" s="17">
        <v>12129625</v>
      </c>
      <c r="E62" s="17">
        <v>6878451</v>
      </c>
      <c r="F62" s="11"/>
      <c r="G62" s="16" t="s">
        <v>24</v>
      </c>
      <c r="H62" s="17">
        <v>5730632</v>
      </c>
      <c r="I62" s="17">
        <v>2581310</v>
      </c>
      <c r="J62" s="17">
        <v>7910776</v>
      </c>
      <c r="K62" s="17">
        <v>4617056</v>
      </c>
    </row>
    <row r="63" spans="1:11" ht="15.2" customHeight="1" x14ac:dyDescent="0.2">
      <c r="A63" s="16" t="s">
        <v>20</v>
      </c>
      <c r="B63" s="17">
        <v>13277775</v>
      </c>
      <c r="C63" s="17">
        <v>5679914</v>
      </c>
      <c r="D63" s="17">
        <v>12746103</v>
      </c>
      <c r="E63" s="17">
        <v>7712673</v>
      </c>
      <c r="F63" s="11"/>
      <c r="G63" s="16" t="s">
        <v>20</v>
      </c>
      <c r="H63" s="17">
        <v>4934465</v>
      </c>
      <c r="I63" s="17">
        <v>2167146</v>
      </c>
      <c r="J63" s="17">
        <v>6730877</v>
      </c>
      <c r="K63" s="17">
        <v>4208309</v>
      </c>
    </row>
    <row r="64" spans="1:11" ht="15.2" customHeight="1" x14ac:dyDescent="0.2">
      <c r="A64" s="16" t="s">
        <v>21</v>
      </c>
      <c r="B64" s="17">
        <v>6423768</v>
      </c>
      <c r="C64" s="17">
        <v>2808641</v>
      </c>
      <c r="D64" s="17">
        <v>4340717</v>
      </c>
      <c r="E64" s="17">
        <v>2213349</v>
      </c>
      <c r="F64" s="11"/>
      <c r="G64" s="16" t="s">
        <v>21</v>
      </c>
      <c r="H64" s="17">
        <v>2996310</v>
      </c>
      <c r="I64" s="17">
        <v>1338436</v>
      </c>
      <c r="J64" s="17">
        <v>2877480</v>
      </c>
      <c r="K64" s="17">
        <v>1496038</v>
      </c>
    </row>
    <row r="65" spans="1:11" ht="15.2" customHeight="1" x14ac:dyDescent="0.2">
      <c r="A65" s="16" t="s">
        <v>22</v>
      </c>
      <c r="B65" s="17">
        <v>2016279</v>
      </c>
      <c r="C65" s="17">
        <v>1215899</v>
      </c>
      <c r="D65" s="17">
        <v>1533178</v>
      </c>
      <c r="E65" s="17">
        <v>957859</v>
      </c>
      <c r="F65" s="11"/>
      <c r="G65" s="16" t="s">
        <v>22</v>
      </c>
      <c r="H65" s="17">
        <v>940444</v>
      </c>
      <c r="I65" s="17">
        <v>539130</v>
      </c>
      <c r="J65" s="17">
        <v>637089</v>
      </c>
      <c r="K65" s="17">
        <v>424715</v>
      </c>
    </row>
    <row r="66" spans="1:11" ht="15.2" customHeight="1" x14ac:dyDescent="0.2">
      <c r="A66" s="16" t="s">
        <v>23</v>
      </c>
      <c r="B66" s="17">
        <v>189268</v>
      </c>
      <c r="C66" s="17">
        <v>83781</v>
      </c>
      <c r="D66" s="17">
        <v>113405</v>
      </c>
      <c r="E66" s="17">
        <v>35034</v>
      </c>
      <c r="F66" s="11"/>
      <c r="G66" s="16" t="s">
        <v>23</v>
      </c>
      <c r="H66" s="17">
        <v>120508</v>
      </c>
      <c r="I66" s="17">
        <v>65754</v>
      </c>
      <c r="J66" s="17">
        <v>64442</v>
      </c>
      <c r="K66" s="17">
        <v>19250</v>
      </c>
    </row>
    <row r="67" spans="1:11" x14ac:dyDescent="0.2">
      <c r="A67" s="16" t="s">
        <v>3</v>
      </c>
      <c r="B67" s="16"/>
      <c r="C67" s="16"/>
      <c r="D67" s="16"/>
      <c r="E67" s="16"/>
      <c r="F67" s="11"/>
      <c r="G67" s="16" t="s">
        <v>3</v>
      </c>
      <c r="H67" s="16"/>
      <c r="I67" s="16"/>
      <c r="J67" s="16"/>
      <c r="K67" s="16"/>
    </row>
    <row r="68" spans="1:11" x14ac:dyDescent="0.2">
      <c r="A68" s="10"/>
      <c r="B68" s="10"/>
      <c r="C68" s="10"/>
      <c r="D68" s="10"/>
      <c r="E68" s="10"/>
      <c r="F68" s="10"/>
      <c r="G68" s="10"/>
    </row>
  </sheetData>
  <mergeCells count="32">
    <mergeCell ref="A1:E1"/>
    <mergeCell ref="G1:K1"/>
    <mergeCell ref="A2:A3"/>
    <mergeCell ref="B2:C2"/>
    <mergeCell ref="D2:E2"/>
    <mergeCell ref="G2:G3"/>
    <mergeCell ref="H2:I2"/>
    <mergeCell ref="J2:K2"/>
    <mergeCell ref="A19:E19"/>
    <mergeCell ref="G19:K19"/>
    <mergeCell ref="A20:A21"/>
    <mergeCell ref="B20:C20"/>
    <mergeCell ref="D20:E20"/>
    <mergeCell ref="G20:G21"/>
    <mergeCell ref="H20:I20"/>
    <mergeCell ref="J20:K20"/>
    <mergeCell ref="A36:E36"/>
    <mergeCell ref="G36:K36"/>
    <mergeCell ref="A37:A38"/>
    <mergeCell ref="B37:C37"/>
    <mergeCell ref="D37:E37"/>
    <mergeCell ref="G37:G38"/>
    <mergeCell ref="H37:I37"/>
    <mergeCell ref="J37:K37"/>
    <mergeCell ref="A55:E55"/>
    <mergeCell ref="G55:K55"/>
    <mergeCell ref="A56:A57"/>
    <mergeCell ref="B56:C56"/>
    <mergeCell ref="D56:E56"/>
    <mergeCell ref="G56:G57"/>
    <mergeCell ref="H56:I56"/>
    <mergeCell ref="J56:K56"/>
  </mergeCells>
  <pageMargins left="0.23622047244094491" right="0.15748031496062992" top="0.78740157480314965" bottom="0.78740157480314965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workbookViewId="0">
      <selection sqref="A1:E1"/>
    </sheetView>
  </sheetViews>
  <sheetFormatPr defaultRowHeight="12.75" x14ac:dyDescent="0.2"/>
  <cols>
    <col min="1" max="1" width="17.5703125" bestFit="1" customWidth="1"/>
    <col min="2" max="5" width="12.7109375" bestFit="1" customWidth="1"/>
    <col min="6" max="6" width="2.42578125" customWidth="1"/>
    <col min="7" max="7" width="17.5703125" bestFit="1" customWidth="1"/>
    <col min="8" max="11" width="11.85546875" customWidth="1"/>
  </cols>
  <sheetData>
    <row r="1" spans="1:11" ht="12.75" customHeight="1" x14ac:dyDescent="0.2">
      <c r="A1" s="41" t="s">
        <v>32</v>
      </c>
      <c r="B1" s="41"/>
      <c r="C1" s="41"/>
      <c r="D1" s="41"/>
      <c r="E1" s="41"/>
      <c r="F1" s="11"/>
      <c r="G1" s="41" t="s">
        <v>43</v>
      </c>
      <c r="H1" s="41"/>
      <c r="I1" s="41"/>
      <c r="J1" s="41"/>
      <c r="K1" s="41"/>
    </row>
    <row r="2" spans="1:11" x14ac:dyDescent="0.2">
      <c r="A2" s="42" t="s">
        <v>5</v>
      </c>
      <c r="B2" s="38">
        <v>2017</v>
      </c>
      <c r="C2" s="39"/>
      <c r="D2" s="38">
        <v>2016</v>
      </c>
      <c r="E2" s="40"/>
      <c r="F2" s="11"/>
      <c r="G2" s="42" t="s">
        <v>5</v>
      </c>
      <c r="H2" s="38">
        <v>2017</v>
      </c>
      <c r="I2" s="39"/>
      <c r="J2" s="38">
        <v>2016</v>
      </c>
      <c r="K2" s="40"/>
    </row>
    <row r="3" spans="1:11" x14ac:dyDescent="0.2">
      <c r="A3" s="43"/>
      <c r="B3" s="12" t="s">
        <v>1</v>
      </c>
      <c r="C3" s="12" t="s">
        <v>2</v>
      </c>
      <c r="D3" s="12" t="s">
        <v>1</v>
      </c>
      <c r="E3" s="20" t="s">
        <v>2</v>
      </c>
      <c r="F3" s="11"/>
      <c r="G3" s="43"/>
      <c r="H3" s="12" t="s">
        <v>1</v>
      </c>
      <c r="I3" s="12" t="s">
        <v>2</v>
      </c>
      <c r="J3" s="12" t="s">
        <v>1</v>
      </c>
      <c r="K3" s="20" t="s">
        <v>2</v>
      </c>
    </row>
    <row r="4" spans="1:11" x14ac:dyDescent="0.2">
      <c r="A4" s="14" t="s">
        <v>0</v>
      </c>
      <c r="B4" s="15">
        <v>148775329</v>
      </c>
      <c r="C4" s="15">
        <v>63422862</v>
      </c>
      <c r="D4" s="15">
        <v>89462748</v>
      </c>
      <c r="E4" s="15">
        <v>51170181</v>
      </c>
      <c r="F4" s="11"/>
      <c r="G4" s="14" t="s">
        <v>0</v>
      </c>
      <c r="H4" s="15">
        <v>56200566</v>
      </c>
      <c r="I4" s="15">
        <v>22761890</v>
      </c>
      <c r="J4" s="15">
        <v>36054651</v>
      </c>
      <c r="K4" s="15">
        <v>20846104</v>
      </c>
    </row>
    <row r="5" spans="1:11" ht="15.2" customHeight="1" x14ac:dyDescent="0.2">
      <c r="A5" s="16" t="s">
        <v>6</v>
      </c>
      <c r="B5" s="17">
        <v>63364062</v>
      </c>
      <c r="C5" s="17">
        <v>25021836</v>
      </c>
      <c r="D5" s="17">
        <v>36175485</v>
      </c>
      <c r="E5" s="17">
        <v>23069432</v>
      </c>
      <c r="F5" s="11"/>
      <c r="G5" s="16" t="s">
        <v>6</v>
      </c>
      <c r="H5" s="17">
        <v>27371566</v>
      </c>
      <c r="I5" s="17">
        <v>9902897</v>
      </c>
      <c r="J5" s="17">
        <v>14703250</v>
      </c>
      <c r="K5" s="17">
        <v>9493027</v>
      </c>
    </row>
    <row r="6" spans="1:11" ht="15.2" customHeight="1" x14ac:dyDescent="0.2">
      <c r="A6" s="16" t="s">
        <v>25</v>
      </c>
      <c r="B6" s="17">
        <v>29414184</v>
      </c>
      <c r="C6" s="17">
        <v>14356421</v>
      </c>
      <c r="D6" s="17">
        <v>7278922</v>
      </c>
      <c r="E6" s="17">
        <v>4144846</v>
      </c>
      <c r="F6" s="11"/>
      <c r="G6" s="16" t="s">
        <v>25</v>
      </c>
      <c r="H6" s="17">
        <v>9413110</v>
      </c>
      <c r="I6" s="17">
        <v>4594096</v>
      </c>
      <c r="J6" s="17">
        <v>5067238</v>
      </c>
      <c r="K6" s="17">
        <v>2813385</v>
      </c>
    </row>
    <row r="7" spans="1:11" ht="15.2" customHeight="1" x14ac:dyDescent="0.2">
      <c r="A7" s="16" t="s">
        <v>13</v>
      </c>
      <c r="B7" s="17">
        <v>12217638</v>
      </c>
      <c r="C7" s="17">
        <v>5447501</v>
      </c>
      <c r="D7" s="17">
        <v>8038000</v>
      </c>
      <c r="E7" s="17">
        <v>3929306</v>
      </c>
      <c r="F7" s="11"/>
      <c r="G7" s="16" t="s">
        <v>11</v>
      </c>
      <c r="H7" s="17">
        <v>3505131</v>
      </c>
      <c r="I7" s="17">
        <v>1180817</v>
      </c>
      <c r="J7" s="17">
        <v>1596293</v>
      </c>
      <c r="K7" s="17">
        <v>595888</v>
      </c>
    </row>
    <row r="8" spans="1:11" ht="15.2" customHeight="1" x14ac:dyDescent="0.2">
      <c r="A8" s="16" t="s">
        <v>7</v>
      </c>
      <c r="B8" s="17">
        <v>9647142</v>
      </c>
      <c r="C8" s="17">
        <v>4346791</v>
      </c>
      <c r="D8" s="17">
        <v>12652691</v>
      </c>
      <c r="E8" s="17">
        <v>7206119</v>
      </c>
      <c r="F8" s="11"/>
      <c r="G8" s="16" t="s">
        <v>7</v>
      </c>
      <c r="H8" s="17">
        <v>3415655</v>
      </c>
      <c r="I8" s="17">
        <v>1531699</v>
      </c>
      <c r="J8" s="17">
        <v>4501316</v>
      </c>
      <c r="K8" s="17">
        <v>2683869</v>
      </c>
    </row>
    <row r="9" spans="1:11" ht="15.2" customHeight="1" x14ac:dyDescent="0.2">
      <c r="A9" s="16" t="s">
        <v>11</v>
      </c>
      <c r="B9" s="17">
        <v>9042265</v>
      </c>
      <c r="C9" s="17">
        <v>3050952</v>
      </c>
      <c r="D9" s="17">
        <v>5029961</v>
      </c>
      <c r="E9" s="17">
        <v>1701576</v>
      </c>
      <c r="F9" s="11"/>
      <c r="G9" s="16" t="s">
        <v>13</v>
      </c>
      <c r="H9" s="17">
        <v>2661920</v>
      </c>
      <c r="I9" s="17">
        <v>1170585</v>
      </c>
      <c r="J9" s="17">
        <v>3489687</v>
      </c>
      <c r="K9" s="17">
        <v>1736032</v>
      </c>
    </row>
    <row r="10" spans="1:11" ht="15.2" customHeight="1" x14ac:dyDescent="0.2">
      <c r="A10" s="16" t="s">
        <v>8</v>
      </c>
      <c r="B10" s="17">
        <v>6700731</v>
      </c>
      <c r="C10" s="17">
        <v>2926029</v>
      </c>
      <c r="D10" s="17">
        <v>8309953</v>
      </c>
      <c r="E10" s="17">
        <v>4021749</v>
      </c>
      <c r="F10" s="11"/>
      <c r="G10" s="16" t="s">
        <v>9</v>
      </c>
      <c r="H10" s="17">
        <v>2176100</v>
      </c>
      <c r="I10" s="17">
        <v>1303652</v>
      </c>
      <c r="J10" s="17">
        <v>370078</v>
      </c>
      <c r="K10" s="17">
        <v>279410</v>
      </c>
    </row>
    <row r="11" spans="1:11" ht="15.2" customHeight="1" x14ac:dyDescent="0.2">
      <c r="A11" s="16" t="s">
        <v>9</v>
      </c>
      <c r="B11" s="17">
        <v>3337384</v>
      </c>
      <c r="C11" s="17">
        <v>2002120</v>
      </c>
      <c r="D11" s="17">
        <v>1971617</v>
      </c>
      <c r="E11" s="17">
        <v>1668770</v>
      </c>
      <c r="F11" s="11"/>
      <c r="G11" s="16" t="s">
        <v>8</v>
      </c>
      <c r="H11" s="17">
        <v>2134792</v>
      </c>
      <c r="I11" s="17">
        <v>894483</v>
      </c>
      <c r="J11" s="17">
        <v>2622302</v>
      </c>
      <c r="K11" s="17">
        <v>1310357</v>
      </c>
    </row>
    <row r="12" spans="1:11" ht="15.2" customHeight="1" x14ac:dyDescent="0.2">
      <c r="A12" s="16" t="s">
        <v>10</v>
      </c>
      <c r="B12" s="17">
        <v>2678436</v>
      </c>
      <c r="C12" s="17">
        <v>1116260</v>
      </c>
      <c r="D12" s="17">
        <v>2064066</v>
      </c>
      <c r="E12" s="17">
        <v>1153211</v>
      </c>
      <c r="F12" s="11"/>
      <c r="G12" s="16" t="s">
        <v>10</v>
      </c>
      <c r="H12" s="17">
        <v>961045</v>
      </c>
      <c r="I12" s="17">
        <v>389707</v>
      </c>
      <c r="J12" s="17">
        <v>889291</v>
      </c>
      <c r="K12" s="17">
        <v>496819</v>
      </c>
    </row>
    <row r="13" spans="1:11" ht="15.2" customHeight="1" x14ac:dyDescent="0.2">
      <c r="A13" s="16" t="s">
        <v>29</v>
      </c>
      <c r="B13" s="17">
        <v>2355613</v>
      </c>
      <c r="C13" s="17">
        <v>1072500</v>
      </c>
      <c r="D13" s="17">
        <v>0</v>
      </c>
      <c r="E13" s="17">
        <v>0</v>
      </c>
      <c r="F13" s="11"/>
      <c r="G13" s="16" t="s">
        <v>29</v>
      </c>
      <c r="H13" s="17">
        <v>896513</v>
      </c>
      <c r="I13" s="17">
        <v>385000</v>
      </c>
      <c r="J13" s="17">
        <v>0</v>
      </c>
      <c r="K13" s="17">
        <v>0</v>
      </c>
    </row>
    <row r="14" spans="1:11" ht="15.2" customHeight="1" x14ac:dyDescent="0.2">
      <c r="A14" s="16" t="s">
        <v>14</v>
      </c>
      <c r="B14" s="17">
        <v>2325607</v>
      </c>
      <c r="C14" s="17">
        <v>860881</v>
      </c>
      <c r="D14" s="17">
        <v>2154443</v>
      </c>
      <c r="E14" s="17">
        <v>964995</v>
      </c>
      <c r="F14" s="11"/>
      <c r="G14" s="16" t="s">
        <v>14</v>
      </c>
      <c r="H14" s="17">
        <v>867606</v>
      </c>
      <c r="I14" s="17">
        <v>303570</v>
      </c>
      <c r="J14" s="17">
        <v>687532</v>
      </c>
      <c r="K14" s="17">
        <v>311261</v>
      </c>
    </row>
    <row r="15" spans="1:11" ht="15.2" customHeight="1" x14ac:dyDescent="0.2">
      <c r="A15" s="16" t="s">
        <v>15</v>
      </c>
      <c r="B15" s="17">
        <v>1976889</v>
      </c>
      <c r="C15" s="17">
        <v>483488</v>
      </c>
      <c r="D15" s="17">
        <v>1082217</v>
      </c>
      <c r="E15" s="17">
        <v>337865</v>
      </c>
      <c r="F15" s="11"/>
      <c r="G15" s="16" t="s">
        <v>28</v>
      </c>
      <c r="H15" s="17">
        <v>748935</v>
      </c>
      <c r="I15" s="17">
        <v>272007</v>
      </c>
      <c r="J15" s="17">
        <v>264168</v>
      </c>
      <c r="K15" s="17">
        <v>124975</v>
      </c>
    </row>
    <row r="16" spans="1:11" ht="15.2" customHeight="1" x14ac:dyDescent="0.2">
      <c r="A16" s="16" t="s">
        <v>4</v>
      </c>
      <c r="B16" s="17">
        <f>B4-SUM(B5:B15)</f>
        <v>5715378</v>
      </c>
      <c r="C16" s="17">
        <f>C4-SUM(C5:C15)</f>
        <v>2738083</v>
      </c>
      <c r="D16" s="17">
        <f>D4-SUM(D5:D15)</f>
        <v>4705393</v>
      </c>
      <c r="E16" s="17">
        <f>E4-SUM(E5:E15)</f>
        <v>2972312</v>
      </c>
      <c r="F16" s="11"/>
      <c r="G16" s="16" t="s">
        <v>4</v>
      </c>
      <c r="H16" s="17">
        <f>H4-SUM(H5:H15)</f>
        <v>2048193</v>
      </c>
      <c r="I16" s="17">
        <f>I4-SUM(I5:I15)</f>
        <v>833377</v>
      </c>
      <c r="J16" s="17">
        <f>J4-SUM(J5:J15)</f>
        <v>1863496</v>
      </c>
      <c r="K16" s="17">
        <f>K4-SUM(K5:K15)</f>
        <v>1001081</v>
      </c>
    </row>
    <row r="17" spans="1:11" x14ac:dyDescent="0.2">
      <c r="A17" s="18" t="s">
        <v>3</v>
      </c>
      <c r="B17" s="18"/>
      <c r="C17" s="18"/>
      <c r="D17" s="18"/>
      <c r="E17" s="18"/>
      <c r="F17" s="11"/>
      <c r="G17" s="18" t="s">
        <v>3</v>
      </c>
      <c r="H17" s="18"/>
      <c r="I17" s="18"/>
      <c r="J17" s="18"/>
      <c r="K17" s="18"/>
    </row>
    <row r="18" spans="1:1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5.75" customHeight="1" x14ac:dyDescent="0.2">
      <c r="A19" s="41" t="s">
        <v>44</v>
      </c>
      <c r="B19" s="41"/>
      <c r="C19" s="41"/>
      <c r="D19" s="41"/>
      <c r="E19" s="41"/>
      <c r="F19" s="11"/>
      <c r="G19" s="41" t="s">
        <v>45</v>
      </c>
      <c r="H19" s="41"/>
      <c r="I19" s="41"/>
      <c r="J19" s="41"/>
      <c r="K19" s="41"/>
    </row>
    <row r="20" spans="1:11" x14ac:dyDescent="0.2">
      <c r="A20" s="42" t="s">
        <v>5</v>
      </c>
      <c r="B20" s="38">
        <v>2017</v>
      </c>
      <c r="C20" s="39"/>
      <c r="D20" s="38">
        <v>2016</v>
      </c>
      <c r="E20" s="40"/>
      <c r="F20" s="11"/>
      <c r="G20" s="42" t="s">
        <v>5</v>
      </c>
      <c r="H20" s="38">
        <v>2017</v>
      </c>
      <c r="I20" s="39"/>
      <c r="J20" s="38">
        <v>2016</v>
      </c>
      <c r="K20" s="40"/>
    </row>
    <row r="21" spans="1:11" x14ac:dyDescent="0.2">
      <c r="A21" s="43"/>
      <c r="B21" s="12" t="s">
        <v>1</v>
      </c>
      <c r="C21" s="12" t="s">
        <v>2</v>
      </c>
      <c r="D21" s="12" t="s">
        <v>1</v>
      </c>
      <c r="E21" s="20" t="s">
        <v>2</v>
      </c>
      <c r="F21" s="11"/>
      <c r="G21" s="43"/>
      <c r="H21" s="12" t="s">
        <v>1</v>
      </c>
      <c r="I21" s="12" t="s">
        <v>2</v>
      </c>
      <c r="J21" s="12" t="s">
        <v>1</v>
      </c>
      <c r="K21" s="20" t="s">
        <v>2</v>
      </c>
    </row>
    <row r="22" spans="1:11" x14ac:dyDescent="0.2">
      <c r="A22" s="14" t="s">
        <v>0</v>
      </c>
      <c r="B22" s="15">
        <v>109237472</v>
      </c>
      <c r="C22" s="15">
        <v>44763570</v>
      </c>
      <c r="D22" s="15">
        <v>77680532</v>
      </c>
      <c r="E22" s="15">
        <v>44175289</v>
      </c>
      <c r="F22" s="11"/>
      <c r="G22" s="14" t="s">
        <v>0</v>
      </c>
      <c r="H22" s="15">
        <v>39409552</v>
      </c>
      <c r="I22" s="15">
        <v>15203237</v>
      </c>
      <c r="J22" s="15">
        <v>32820360</v>
      </c>
      <c r="K22" s="15">
        <v>18639065</v>
      </c>
    </row>
    <row r="23" spans="1:11" ht="15.2" customHeight="1" x14ac:dyDescent="0.2">
      <c r="A23" s="16" t="s">
        <v>6</v>
      </c>
      <c r="B23" s="17">
        <v>68772789</v>
      </c>
      <c r="C23" s="17">
        <v>26496513</v>
      </c>
      <c r="D23" s="17">
        <v>29403660</v>
      </c>
      <c r="E23" s="17">
        <v>17546996</v>
      </c>
      <c r="F23" s="19"/>
      <c r="G23" s="16" t="s">
        <v>6</v>
      </c>
      <c r="H23" s="17">
        <v>27607036</v>
      </c>
      <c r="I23" s="17">
        <v>9899491</v>
      </c>
      <c r="J23" s="17">
        <v>13760161</v>
      </c>
      <c r="K23" s="17">
        <v>8298597</v>
      </c>
    </row>
    <row r="24" spans="1:11" ht="15.2" customHeight="1" x14ac:dyDescent="0.2">
      <c r="A24" s="16" t="s">
        <v>7</v>
      </c>
      <c r="B24" s="17">
        <v>11138195</v>
      </c>
      <c r="C24" s="17">
        <v>5282852</v>
      </c>
      <c r="D24" s="17">
        <v>14396203</v>
      </c>
      <c r="E24" s="17">
        <v>7931560</v>
      </c>
      <c r="F24" s="11"/>
      <c r="G24" s="16" t="s">
        <v>7</v>
      </c>
      <c r="H24" s="17">
        <v>3299355</v>
      </c>
      <c r="I24" s="17">
        <v>1486184</v>
      </c>
      <c r="J24" s="17">
        <v>5349498</v>
      </c>
      <c r="K24" s="17">
        <v>2988840</v>
      </c>
    </row>
    <row r="25" spans="1:11" ht="15.2" customHeight="1" x14ac:dyDescent="0.2">
      <c r="A25" s="16" t="s">
        <v>8</v>
      </c>
      <c r="B25" s="17">
        <v>9155326</v>
      </c>
      <c r="C25" s="17">
        <v>3494215</v>
      </c>
      <c r="D25" s="17">
        <v>7954701</v>
      </c>
      <c r="E25" s="17">
        <v>3757301</v>
      </c>
      <c r="F25" s="11"/>
      <c r="G25" s="16" t="s">
        <v>8</v>
      </c>
      <c r="H25" s="17">
        <v>2270890</v>
      </c>
      <c r="I25" s="17">
        <v>818086</v>
      </c>
      <c r="J25" s="17">
        <v>1773828</v>
      </c>
      <c r="K25" s="17">
        <v>822102</v>
      </c>
    </row>
    <row r="26" spans="1:11" ht="15.2" customHeight="1" x14ac:dyDescent="0.2">
      <c r="A26" s="16" t="s">
        <v>11</v>
      </c>
      <c r="B26" s="17">
        <v>5126020</v>
      </c>
      <c r="C26" s="17">
        <v>1906985</v>
      </c>
      <c r="D26" s="17">
        <v>2677202</v>
      </c>
      <c r="E26" s="17">
        <v>1055982</v>
      </c>
      <c r="F26" s="11"/>
      <c r="G26" s="16" t="s">
        <v>11</v>
      </c>
      <c r="H26" s="17">
        <v>1138385</v>
      </c>
      <c r="I26" s="17">
        <v>406025</v>
      </c>
      <c r="J26" s="17">
        <v>962175</v>
      </c>
      <c r="K26" s="17">
        <v>386351</v>
      </c>
    </row>
    <row r="27" spans="1:11" ht="15.2" customHeight="1" x14ac:dyDescent="0.2">
      <c r="A27" s="16" t="s">
        <v>25</v>
      </c>
      <c r="B27" s="17">
        <v>3113242</v>
      </c>
      <c r="C27" s="17">
        <v>1212178</v>
      </c>
      <c r="D27" s="17">
        <v>12813718</v>
      </c>
      <c r="E27" s="17">
        <v>6803152</v>
      </c>
      <c r="F27" s="11"/>
      <c r="G27" s="16" t="s">
        <v>9</v>
      </c>
      <c r="H27" s="17">
        <v>937227</v>
      </c>
      <c r="I27" s="17">
        <v>724317</v>
      </c>
      <c r="J27" s="17">
        <v>750854</v>
      </c>
      <c r="K27" s="17">
        <v>629570</v>
      </c>
    </row>
    <row r="28" spans="1:11" ht="15.2" customHeight="1" x14ac:dyDescent="0.2">
      <c r="A28" s="16" t="s">
        <v>10</v>
      </c>
      <c r="B28" s="17">
        <v>2122152</v>
      </c>
      <c r="C28" s="17">
        <v>886354</v>
      </c>
      <c r="D28" s="17">
        <v>2201610</v>
      </c>
      <c r="E28" s="17">
        <v>1153495</v>
      </c>
      <c r="F28" s="11"/>
      <c r="G28" s="16" t="s">
        <v>25</v>
      </c>
      <c r="H28" s="17">
        <v>857470</v>
      </c>
      <c r="I28" s="17">
        <v>321418</v>
      </c>
      <c r="J28" s="17">
        <v>7059562</v>
      </c>
      <c r="K28" s="17">
        <v>3618244</v>
      </c>
    </row>
    <row r="29" spans="1:11" ht="15.2" customHeight="1" x14ac:dyDescent="0.2">
      <c r="A29" s="16" t="s">
        <v>9</v>
      </c>
      <c r="B29" s="17">
        <v>2071707</v>
      </c>
      <c r="C29" s="17">
        <v>1564237</v>
      </c>
      <c r="D29" s="17">
        <v>2181049</v>
      </c>
      <c r="E29" s="17">
        <v>1979670</v>
      </c>
      <c r="F29" s="11"/>
      <c r="G29" s="16" t="s">
        <v>10</v>
      </c>
      <c r="H29" s="17">
        <v>628544</v>
      </c>
      <c r="I29" s="17">
        <v>250569</v>
      </c>
      <c r="J29" s="17">
        <v>934149</v>
      </c>
      <c r="K29" s="17">
        <v>495593</v>
      </c>
    </row>
    <row r="30" spans="1:11" ht="15.2" customHeight="1" x14ac:dyDescent="0.2">
      <c r="A30" s="16" t="s">
        <v>27</v>
      </c>
      <c r="B30" s="17">
        <v>1267435</v>
      </c>
      <c r="C30" s="17">
        <v>542051</v>
      </c>
      <c r="D30" s="17">
        <v>395248</v>
      </c>
      <c r="E30" s="17">
        <v>235543</v>
      </c>
      <c r="F30" s="11"/>
      <c r="G30" s="16" t="s">
        <v>14</v>
      </c>
      <c r="H30" s="17">
        <v>443699</v>
      </c>
      <c r="I30" s="17">
        <v>174517</v>
      </c>
      <c r="J30" s="17">
        <v>188885</v>
      </c>
      <c r="K30" s="17">
        <v>97943</v>
      </c>
    </row>
    <row r="31" spans="1:11" ht="15.2" customHeight="1" x14ac:dyDescent="0.2">
      <c r="A31" s="16" t="s">
        <v>26</v>
      </c>
      <c r="B31" s="17">
        <v>1166618</v>
      </c>
      <c r="C31" s="17">
        <v>645414</v>
      </c>
      <c r="D31" s="17">
        <v>625204</v>
      </c>
      <c r="E31" s="17">
        <v>422538</v>
      </c>
      <c r="F31" s="11"/>
      <c r="G31" s="16" t="s">
        <v>27</v>
      </c>
      <c r="H31" s="17">
        <v>430148</v>
      </c>
      <c r="I31" s="17">
        <v>178729</v>
      </c>
      <c r="J31" s="17">
        <v>85605</v>
      </c>
      <c r="K31" s="17">
        <v>54000</v>
      </c>
    </row>
    <row r="32" spans="1:11" ht="15.2" customHeight="1" x14ac:dyDescent="0.2">
      <c r="A32" s="16" t="s">
        <v>12</v>
      </c>
      <c r="B32" s="17">
        <v>949782</v>
      </c>
      <c r="C32" s="17">
        <v>450814</v>
      </c>
      <c r="D32" s="17">
        <v>2351807</v>
      </c>
      <c r="E32" s="17">
        <v>1618026</v>
      </c>
      <c r="F32" s="11"/>
      <c r="G32" s="16" t="s">
        <v>16</v>
      </c>
      <c r="H32" s="17">
        <v>394997</v>
      </c>
      <c r="I32" s="17">
        <v>221702</v>
      </c>
      <c r="J32" s="17">
        <v>0</v>
      </c>
      <c r="K32" s="17">
        <v>0</v>
      </c>
    </row>
    <row r="33" spans="1:11" ht="15.2" customHeight="1" x14ac:dyDescent="0.2">
      <c r="A33" s="16" t="s">
        <v>4</v>
      </c>
      <c r="B33" s="17">
        <f>B22-SUM(B23:B32)</f>
        <v>4354206</v>
      </c>
      <c r="C33" s="17">
        <f>C22-SUM(C23:C32)</f>
        <v>2281957</v>
      </c>
      <c r="D33" s="17">
        <f>D22-SUM(D23:D32)</f>
        <v>2680130</v>
      </c>
      <c r="E33" s="17">
        <f>E22-SUM(E23:E32)</f>
        <v>1671026</v>
      </c>
      <c r="F33" s="11"/>
      <c r="G33" s="16" t="s">
        <v>4</v>
      </c>
      <c r="H33" s="17">
        <f>H22-SUM(H23:H32)</f>
        <v>1401801</v>
      </c>
      <c r="I33" s="17">
        <f>I22-SUM(I23:I32)</f>
        <v>722199</v>
      </c>
      <c r="J33" s="17">
        <f>J22-SUM(J23:J32)</f>
        <v>1955643</v>
      </c>
      <c r="K33" s="17">
        <f>K22-SUM(K23:K32)</f>
        <v>1247825</v>
      </c>
    </row>
    <row r="34" spans="1:11" x14ac:dyDescent="0.2">
      <c r="A34" s="18" t="s">
        <v>3</v>
      </c>
      <c r="B34" s="18"/>
      <c r="C34" s="18"/>
      <c r="D34" s="18"/>
      <c r="E34" s="18"/>
      <c r="F34" s="11"/>
      <c r="G34" s="18" t="s">
        <v>3</v>
      </c>
      <c r="H34" s="18"/>
      <c r="I34" s="18"/>
      <c r="J34" s="18"/>
      <c r="K34" s="18"/>
    </row>
    <row r="35" spans="1:1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20.25" customHeight="1" x14ac:dyDescent="0.2">
      <c r="A36" s="44" t="s">
        <v>46</v>
      </c>
      <c r="B36" s="44"/>
      <c r="C36" s="44"/>
      <c r="D36" s="44"/>
      <c r="E36" s="44"/>
      <c r="F36" s="11"/>
      <c r="G36" s="44" t="s">
        <v>47</v>
      </c>
      <c r="H36" s="44"/>
      <c r="I36" s="44"/>
      <c r="J36" s="44"/>
      <c r="K36" s="44"/>
    </row>
    <row r="37" spans="1:11" x14ac:dyDescent="0.2">
      <c r="A37" s="42" t="s">
        <v>5</v>
      </c>
      <c r="B37" s="38">
        <v>2017</v>
      </c>
      <c r="C37" s="39"/>
      <c r="D37" s="38">
        <v>2016</v>
      </c>
      <c r="E37" s="40"/>
      <c r="F37" s="11"/>
      <c r="G37" s="42" t="s">
        <v>5</v>
      </c>
      <c r="H37" s="38">
        <v>2017</v>
      </c>
      <c r="I37" s="39"/>
      <c r="J37" s="38">
        <v>2016</v>
      </c>
      <c r="K37" s="40"/>
    </row>
    <row r="38" spans="1:11" x14ac:dyDescent="0.2">
      <c r="A38" s="43"/>
      <c r="B38" s="12" t="s">
        <v>1</v>
      </c>
      <c r="C38" s="12" t="s">
        <v>2</v>
      </c>
      <c r="D38" s="12" t="s">
        <v>1</v>
      </c>
      <c r="E38" s="20" t="s">
        <v>2</v>
      </c>
      <c r="F38" s="11"/>
      <c r="G38" s="43"/>
      <c r="H38" s="12" t="s">
        <v>1</v>
      </c>
      <c r="I38" s="12" t="s">
        <v>2</v>
      </c>
      <c r="J38" s="12" t="s">
        <v>1</v>
      </c>
      <c r="K38" s="20" t="s">
        <v>2</v>
      </c>
    </row>
    <row r="39" spans="1:11" x14ac:dyDescent="0.2">
      <c r="A39" s="14" t="s">
        <v>0</v>
      </c>
      <c r="B39" s="15">
        <v>365464531</v>
      </c>
      <c r="C39" s="15">
        <v>153444697</v>
      </c>
      <c r="D39" s="15">
        <v>247207854</v>
      </c>
      <c r="E39" s="15">
        <v>139712606</v>
      </c>
      <c r="F39" s="11"/>
      <c r="G39" s="14" t="s">
        <v>0</v>
      </c>
      <c r="H39" s="15">
        <v>138290445</v>
      </c>
      <c r="I39" s="15">
        <v>54812177</v>
      </c>
      <c r="J39" s="15">
        <v>99151060</v>
      </c>
      <c r="K39" s="15">
        <v>56728326</v>
      </c>
    </row>
    <row r="40" spans="1:11" ht="15.2" customHeight="1" x14ac:dyDescent="0.2">
      <c r="A40" s="16" t="s">
        <v>6</v>
      </c>
      <c r="B40" s="17">
        <v>169197669</v>
      </c>
      <c r="C40" s="17">
        <v>66192477</v>
      </c>
      <c r="D40" s="17">
        <v>94609092</v>
      </c>
      <c r="E40" s="17">
        <v>58309573</v>
      </c>
      <c r="F40" s="11"/>
      <c r="G40" s="16" t="s">
        <v>6</v>
      </c>
      <c r="H40" s="17">
        <v>72418960</v>
      </c>
      <c r="I40" s="17">
        <v>26093550</v>
      </c>
      <c r="J40" s="17">
        <v>38375614</v>
      </c>
      <c r="K40" s="17">
        <v>24068121</v>
      </c>
    </row>
    <row r="41" spans="1:11" ht="15.2" customHeight="1" x14ac:dyDescent="0.2">
      <c r="A41" s="16" t="s">
        <v>7</v>
      </c>
      <c r="B41" s="17">
        <v>52195048</v>
      </c>
      <c r="C41" s="17">
        <v>23776187</v>
      </c>
      <c r="D41" s="17">
        <v>53557609</v>
      </c>
      <c r="E41" s="17">
        <v>28734229</v>
      </c>
      <c r="F41" s="11"/>
      <c r="G41" s="16" t="s">
        <v>7</v>
      </c>
      <c r="H41" s="17">
        <v>17087786</v>
      </c>
      <c r="I41" s="17">
        <v>7502638</v>
      </c>
      <c r="J41" s="17">
        <v>18797915</v>
      </c>
      <c r="K41" s="17">
        <v>10325779</v>
      </c>
    </row>
    <row r="42" spans="1:11" ht="15.2" customHeight="1" x14ac:dyDescent="0.2">
      <c r="A42" s="16" t="s">
        <v>25</v>
      </c>
      <c r="B42" s="17">
        <v>32527426</v>
      </c>
      <c r="C42" s="17">
        <v>15568599</v>
      </c>
      <c r="D42" s="17">
        <v>20092640</v>
      </c>
      <c r="E42" s="17">
        <v>10947998</v>
      </c>
      <c r="F42" s="11"/>
      <c r="G42" s="16" t="s">
        <v>25</v>
      </c>
      <c r="H42" s="17">
        <v>10270580</v>
      </c>
      <c r="I42" s="17">
        <v>4915514</v>
      </c>
      <c r="J42" s="17">
        <v>12126800</v>
      </c>
      <c r="K42" s="17">
        <v>6431629</v>
      </c>
    </row>
    <row r="43" spans="1:11" ht="15.2" customHeight="1" x14ac:dyDescent="0.2">
      <c r="A43" s="16" t="s">
        <v>11</v>
      </c>
      <c r="B43" s="17">
        <v>29291810</v>
      </c>
      <c r="C43" s="17">
        <v>10161989</v>
      </c>
      <c r="D43" s="17">
        <v>12721976</v>
      </c>
      <c r="E43" s="17">
        <v>4896178</v>
      </c>
      <c r="F43" s="11"/>
      <c r="G43" s="16" t="s">
        <v>11</v>
      </c>
      <c r="H43" s="17">
        <v>9882826</v>
      </c>
      <c r="I43" s="17">
        <v>3388987</v>
      </c>
      <c r="J43" s="17">
        <v>5014917</v>
      </c>
      <c r="K43" s="17">
        <v>2029622</v>
      </c>
    </row>
    <row r="44" spans="1:11" ht="15.2" customHeight="1" x14ac:dyDescent="0.2">
      <c r="A44" s="16" t="s">
        <v>8</v>
      </c>
      <c r="B44" s="17">
        <v>20689560</v>
      </c>
      <c r="C44" s="17">
        <v>8278468</v>
      </c>
      <c r="D44" s="17">
        <v>20582971</v>
      </c>
      <c r="E44" s="17">
        <v>9975871</v>
      </c>
      <c r="F44" s="11"/>
      <c r="G44" s="16" t="s">
        <v>8</v>
      </c>
      <c r="H44" s="17">
        <v>6449277</v>
      </c>
      <c r="I44" s="17">
        <v>2495417</v>
      </c>
      <c r="J44" s="17">
        <v>6650964</v>
      </c>
      <c r="K44" s="17">
        <v>3310609</v>
      </c>
    </row>
    <row r="45" spans="1:11" ht="15.2" customHeight="1" x14ac:dyDescent="0.2">
      <c r="A45" s="16" t="s">
        <v>10</v>
      </c>
      <c r="B45" s="17">
        <v>15416365</v>
      </c>
      <c r="C45" s="17">
        <v>6345201</v>
      </c>
      <c r="D45" s="17">
        <v>11786259</v>
      </c>
      <c r="E45" s="17">
        <v>5708733</v>
      </c>
      <c r="F45" s="11"/>
      <c r="G45" s="16" t="s">
        <v>10</v>
      </c>
      <c r="H45" s="17">
        <v>5590727</v>
      </c>
      <c r="I45" s="17">
        <v>2246143</v>
      </c>
      <c r="J45" s="17">
        <v>4423663</v>
      </c>
      <c r="K45" s="17">
        <v>2246891</v>
      </c>
    </row>
    <row r="46" spans="1:11" ht="15.2" customHeight="1" x14ac:dyDescent="0.2">
      <c r="A46" s="16" t="s">
        <v>13</v>
      </c>
      <c r="B46" s="17">
        <v>12217638</v>
      </c>
      <c r="C46" s="17">
        <v>5447501</v>
      </c>
      <c r="D46" s="17">
        <v>8038000</v>
      </c>
      <c r="E46" s="17">
        <v>3929306</v>
      </c>
      <c r="F46" s="11"/>
      <c r="G46" s="16" t="s">
        <v>9</v>
      </c>
      <c r="H46" s="17">
        <v>4148295</v>
      </c>
      <c r="I46" s="17">
        <v>2721590</v>
      </c>
      <c r="J46" s="17">
        <v>3001720</v>
      </c>
      <c r="K46" s="17">
        <v>2322994</v>
      </c>
    </row>
    <row r="47" spans="1:11" ht="15.2" customHeight="1" x14ac:dyDescent="0.2">
      <c r="A47" s="16" t="s">
        <v>9</v>
      </c>
      <c r="B47" s="17">
        <v>8011839</v>
      </c>
      <c r="C47" s="17">
        <v>5271304</v>
      </c>
      <c r="D47" s="17">
        <v>7451339</v>
      </c>
      <c r="E47" s="17">
        <v>6073862</v>
      </c>
      <c r="F47" s="11"/>
      <c r="G47" s="16" t="s">
        <v>13</v>
      </c>
      <c r="H47" s="17">
        <v>2661920</v>
      </c>
      <c r="I47" s="17">
        <v>1170585</v>
      </c>
      <c r="J47" s="17">
        <v>3489687</v>
      </c>
      <c r="K47" s="17">
        <v>1736032</v>
      </c>
    </row>
    <row r="48" spans="1:11" ht="15.2" customHeight="1" x14ac:dyDescent="0.2">
      <c r="A48" s="16" t="s">
        <v>14</v>
      </c>
      <c r="B48" s="17">
        <v>3829931</v>
      </c>
      <c r="C48" s="17">
        <v>1489001</v>
      </c>
      <c r="D48" s="17">
        <v>3163097</v>
      </c>
      <c r="E48" s="17">
        <v>1476532</v>
      </c>
      <c r="F48" s="11"/>
      <c r="G48" s="16" t="s">
        <v>14</v>
      </c>
      <c r="H48" s="17">
        <v>1536629</v>
      </c>
      <c r="I48" s="17">
        <v>574434</v>
      </c>
      <c r="J48" s="17">
        <v>1048288</v>
      </c>
      <c r="K48" s="17">
        <v>515423</v>
      </c>
    </row>
    <row r="49" spans="1:11" ht="15.2" customHeight="1" x14ac:dyDescent="0.2">
      <c r="A49" s="16" t="s">
        <v>12</v>
      </c>
      <c r="B49" s="17">
        <v>3591571</v>
      </c>
      <c r="C49" s="17">
        <v>1496773</v>
      </c>
      <c r="D49" s="17">
        <v>4188067</v>
      </c>
      <c r="E49" s="17">
        <v>2706912</v>
      </c>
      <c r="F49" s="11"/>
      <c r="G49" s="16" t="s">
        <v>12</v>
      </c>
      <c r="H49" s="17">
        <v>1526212</v>
      </c>
      <c r="I49" s="17">
        <v>588289</v>
      </c>
      <c r="J49" s="17">
        <v>1784072</v>
      </c>
      <c r="K49" s="17">
        <v>1179269</v>
      </c>
    </row>
    <row r="50" spans="1:11" ht="15.2" customHeight="1" x14ac:dyDescent="0.2">
      <c r="A50" s="16" t="s">
        <v>29</v>
      </c>
      <c r="B50" s="17">
        <v>2355613</v>
      </c>
      <c r="C50" s="17">
        <v>1072500</v>
      </c>
      <c r="D50" s="17">
        <v>0</v>
      </c>
      <c r="E50" s="17">
        <v>0</v>
      </c>
      <c r="F50" s="11"/>
      <c r="G50" s="16" t="s">
        <v>30</v>
      </c>
      <c r="H50" s="17">
        <v>1133142</v>
      </c>
      <c r="I50" s="17">
        <v>429137</v>
      </c>
      <c r="J50" s="17">
        <v>35994</v>
      </c>
      <c r="K50" s="17">
        <v>23996</v>
      </c>
    </row>
    <row r="51" spans="1:11" ht="15.2" customHeight="1" x14ac:dyDescent="0.2">
      <c r="A51" s="16" t="s">
        <v>15</v>
      </c>
      <c r="B51" s="17">
        <v>2027425</v>
      </c>
      <c r="C51" s="17">
        <v>509448</v>
      </c>
      <c r="D51" s="17">
        <v>1178161</v>
      </c>
      <c r="E51" s="17">
        <v>390893</v>
      </c>
      <c r="F51" s="11"/>
      <c r="G51" s="16" t="s">
        <v>29</v>
      </c>
      <c r="H51" s="17">
        <v>896513</v>
      </c>
      <c r="I51" s="17">
        <v>385000</v>
      </c>
      <c r="J51" s="17">
        <v>0</v>
      </c>
      <c r="K51" s="17">
        <v>0</v>
      </c>
    </row>
    <row r="52" spans="1:11" ht="15.2" customHeight="1" x14ac:dyDescent="0.2">
      <c r="A52" s="16" t="s">
        <v>4</v>
      </c>
      <c r="B52" s="17">
        <f>B39-SUM(B40:B51)</f>
        <v>14112636</v>
      </c>
      <c r="C52" s="17">
        <f>C39-SUM(C40:C51)</f>
        <v>7835249</v>
      </c>
      <c r="D52" s="17">
        <f>D39-SUM(D40:D51)</f>
        <v>9838643</v>
      </c>
      <c r="E52" s="17">
        <f>E39-SUM(E40:E51)</f>
        <v>6562519</v>
      </c>
      <c r="F52" s="11"/>
      <c r="G52" s="16" t="s">
        <v>4</v>
      </c>
      <c r="H52" s="17">
        <f>H39-SUM(H40:H51)</f>
        <v>4687578</v>
      </c>
      <c r="I52" s="17">
        <f>I39-SUM(I40:I51)</f>
        <v>2300893</v>
      </c>
      <c r="J52" s="17">
        <f>J39-SUM(J40:J51)</f>
        <v>4401426</v>
      </c>
      <c r="K52" s="17">
        <f>K39-SUM(K40:K51)</f>
        <v>2537961</v>
      </c>
    </row>
    <row r="53" spans="1:11" x14ac:dyDescent="0.2">
      <c r="A53" s="18" t="s">
        <v>3</v>
      </c>
      <c r="B53" s="18"/>
      <c r="C53" s="18"/>
      <c r="D53" s="18"/>
      <c r="E53" s="18"/>
      <c r="F53" s="11"/>
      <c r="G53" s="18" t="s">
        <v>3</v>
      </c>
      <c r="H53" s="18"/>
      <c r="I53" s="18"/>
      <c r="J53" s="18"/>
      <c r="K53" s="18"/>
    </row>
    <row r="54" spans="1:1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5.75" customHeight="1" x14ac:dyDescent="0.2">
      <c r="A55" s="41" t="s">
        <v>58</v>
      </c>
      <c r="B55" s="41"/>
      <c r="C55" s="41"/>
      <c r="D55" s="41"/>
      <c r="E55" s="41"/>
      <c r="F55" s="11"/>
      <c r="G55" s="41" t="s">
        <v>57</v>
      </c>
      <c r="H55" s="41"/>
      <c r="I55" s="41"/>
      <c r="J55" s="41"/>
      <c r="K55" s="41"/>
    </row>
    <row r="56" spans="1:11" x14ac:dyDescent="0.2">
      <c r="A56" s="42" t="s">
        <v>5</v>
      </c>
      <c r="B56" s="38">
        <v>2017</v>
      </c>
      <c r="C56" s="39"/>
      <c r="D56" s="38">
        <v>2016</v>
      </c>
      <c r="E56" s="40"/>
      <c r="F56" s="11"/>
      <c r="G56" s="42" t="s">
        <v>5</v>
      </c>
      <c r="H56" s="38">
        <v>2017</v>
      </c>
      <c r="I56" s="39"/>
      <c r="J56" s="38">
        <v>2016</v>
      </c>
      <c r="K56" s="40"/>
    </row>
    <row r="57" spans="1:11" x14ac:dyDescent="0.2">
      <c r="A57" s="43"/>
      <c r="B57" s="12" t="s">
        <v>1</v>
      </c>
      <c r="C57" s="12" t="s">
        <v>2</v>
      </c>
      <c r="D57" s="12" t="s">
        <v>1</v>
      </c>
      <c r="E57" s="20" t="s">
        <v>2</v>
      </c>
      <c r="F57" s="11"/>
      <c r="G57" s="43"/>
      <c r="H57" s="12" t="s">
        <v>1</v>
      </c>
      <c r="I57" s="12" t="s">
        <v>2</v>
      </c>
      <c r="J57" s="12" t="s">
        <v>1</v>
      </c>
      <c r="K57" s="20" t="s">
        <v>2</v>
      </c>
    </row>
    <row r="58" spans="1:11" x14ac:dyDescent="0.2">
      <c r="A58" s="14" t="s">
        <v>0</v>
      </c>
      <c r="B58" s="15">
        <f>SUM(B59:B66)</f>
        <v>365464531</v>
      </c>
      <c r="C58" s="15">
        <f t="shared" ref="C58:E58" si="0">SUM(C59:C66)</f>
        <v>153444697</v>
      </c>
      <c r="D58" s="15">
        <f t="shared" si="0"/>
        <v>247207854</v>
      </c>
      <c r="E58" s="15">
        <f t="shared" si="0"/>
        <v>139712606</v>
      </c>
      <c r="F58" s="11"/>
      <c r="G58" s="14" t="s">
        <v>0</v>
      </c>
      <c r="H58" s="15">
        <f>SUM(H59:H66)</f>
        <v>138290445</v>
      </c>
      <c r="I58" s="15">
        <f t="shared" ref="I58:K58" si="1">SUM(I59:I66)</f>
        <v>54812177</v>
      </c>
      <c r="J58" s="15">
        <f t="shared" si="1"/>
        <v>99151060</v>
      </c>
      <c r="K58" s="15">
        <f t="shared" si="1"/>
        <v>56728326</v>
      </c>
    </row>
    <row r="59" spans="1:11" ht="15.2" customHeight="1" x14ac:dyDescent="0.2">
      <c r="A59" s="16" t="s">
        <v>17</v>
      </c>
      <c r="B59" s="17">
        <v>148775329</v>
      </c>
      <c r="C59" s="17">
        <v>63422862</v>
      </c>
      <c r="D59" s="17">
        <v>89462748</v>
      </c>
      <c r="E59" s="17">
        <v>51170181</v>
      </c>
      <c r="F59" s="11"/>
      <c r="G59" s="16" t="s">
        <v>17</v>
      </c>
      <c r="H59" s="17">
        <v>56200566</v>
      </c>
      <c r="I59" s="17">
        <v>22761890</v>
      </c>
      <c r="J59" s="17">
        <v>36054651</v>
      </c>
      <c r="K59" s="17">
        <v>20846104</v>
      </c>
    </row>
    <row r="60" spans="1:11" ht="15.2" customHeight="1" x14ac:dyDescent="0.2">
      <c r="A60" s="16" t="s">
        <v>18</v>
      </c>
      <c r="B60" s="17">
        <v>109237472</v>
      </c>
      <c r="C60" s="17">
        <v>44763570</v>
      </c>
      <c r="D60" s="17">
        <v>77680532</v>
      </c>
      <c r="E60" s="17">
        <v>44175289</v>
      </c>
      <c r="F60" s="11"/>
      <c r="G60" s="16" t="s">
        <v>18</v>
      </c>
      <c r="H60" s="17">
        <v>39409552</v>
      </c>
      <c r="I60" s="17">
        <v>15203237</v>
      </c>
      <c r="J60" s="17">
        <v>32820360</v>
      </c>
      <c r="K60" s="17">
        <v>18639065</v>
      </c>
    </row>
    <row r="61" spans="1:11" ht="15.2" customHeight="1" x14ac:dyDescent="0.2">
      <c r="A61" s="16" t="s">
        <v>19</v>
      </c>
      <c r="B61" s="17">
        <v>48077315</v>
      </c>
      <c r="C61" s="17">
        <v>19968008</v>
      </c>
      <c r="D61" s="17">
        <v>33167680</v>
      </c>
      <c r="E61" s="17">
        <v>16556161</v>
      </c>
      <c r="F61" s="11"/>
      <c r="G61" s="16" t="s">
        <v>19</v>
      </c>
      <c r="H61" s="17">
        <v>19158738</v>
      </c>
      <c r="I61" s="17">
        <v>7738197</v>
      </c>
      <c r="J61" s="17">
        <v>14242183</v>
      </c>
      <c r="K61" s="17">
        <v>7229548</v>
      </c>
    </row>
    <row r="62" spans="1:11" ht="15.2" customHeight="1" x14ac:dyDescent="0.2">
      <c r="A62" s="16" t="s">
        <v>20</v>
      </c>
      <c r="B62" s="17">
        <v>22002321</v>
      </c>
      <c r="C62" s="17">
        <v>8996358</v>
      </c>
      <c r="D62" s="17">
        <v>19987988</v>
      </c>
      <c r="E62" s="17">
        <v>12705172</v>
      </c>
      <c r="F62" s="11"/>
      <c r="G62" s="16" t="s">
        <v>20</v>
      </c>
      <c r="H62" s="17">
        <v>8724546</v>
      </c>
      <c r="I62" s="17">
        <v>3316444</v>
      </c>
      <c r="J62" s="17">
        <v>7241885</v>
      </c>
      <c r="K62" s="17">
        <v>4992499</v>
      </c>
    </row>
    <row r="63" spans="1:11" ht="15.2" customHeight="1" x14ac:dyDescent="0.2">
      <c r="A63" s="16" t="s">
        <v>24</v>
      </c>
      <c r="B63" s="17">
        <v>25444097</v>
      </c>
      <c r="C63" s="17">
        <v>10688514</v>
      </c>
      <c r="D63" s="17">
        <v>17898810</v>
      </c>
      <c r="E63" s="17">
        <v>10358945</v>
      </c>
      <c r="F63" s="11"/>
      <c r="G63" s="16" t="s">
        <v>24</v>
      </c>
      <c r="H63" s="17">
        <v>11498361</v>
      </c>
      <c r="I63" s="17">
        <v>4295345</v>
      </c>
      <c r="J63" s="17">
        <v>5769185</v>
      </c>
      <c r="K63" s="17">
        <v>3480494</v>
      </c>
    </row>
    <row r="64" spans="1:11" ht="15.2" customHeight="1" x14ac:dyDescent="0.2">
      <c r="A64" s="16" t="s">
        <v>21</v>
      </c>
      <c r="B64" s="17">
        <v>8810041</v>
      </c>
      <c r="C64" s="17">
        <v>3867282</v>
      </c>
      <c r="D64" s="17">
        <v>6441764</v>
      </c>
      <c r="E64" s="17">
        <v>3246102</v>
      </c>
      <c r="F64" s="11"/>
      <c r="G64" s="16" t="s">
        <v>21</v>
      </c>
      <c r="H64" s="17">
        <v>2386273</v>
      </c>
      <c r="I64" s="17">
        <v>1058641</v>
      </c>
      <c r="J64" s="17">
        <v>2101047</v>
      </c>
      <c r="K64" s="17">
        <v>1032753</v>
      </c>
    </row>
    <row r="65" spans="1:11" ht="15.2" customHeight="1" x14ac:dyDescent="0.2">
      <c r="A65" s="16" t="s">
        <v>22</v>
      </c>
      <c r="B65" s="17">
        <v>2811918</v>
      </c>
      <c r="C65" s="17">
        <v>1621670</v>
      </c>
      <c r="D65" s="17">
        <v>2454927</v>
      </c>
      <c r="E65" s="17">
        <v>1465722</v>
      </c>
      <c r="F65" s="11"/>
      <c r="G65" s="16" t="s">
        <v>22</v>
      </c>
      <c r="H65" s="17">
        <v>795639</v>
      </c>
      <c r="I65" s="17">
        <v>405771</v>
      </c>
      <c r="J65" s="17">
        <v>921749</v>
      </c>
      <c r="K65" s="17">
        <v>507863</v>
      </c>
    </row>
    <row r="66" spans="1:11" ht="15.2" customHeight="1" x14ac:dyDescent="0.2">
      <c r="A66" s="16" t="s">
        <v>23</v>
      </c>
      <c r="B66" s="17">
        <v>306038</v>
      </c>
      <c r="C66" s="17">
        <v>116433</v>
      </c>
      <c r="D66" s="17">
        <v>113405</v>
      </c>
      <c r="E66" s="17">
        <v>35034</v>
      </c>
      <c r="F66" s="11"/>
      <c r="G66" s="16" t="s">
        <v>23</v>
      </c>
      <c r="H66" s="17">
        <v>116770</v>
      </c>
      <c r="I66" s="17">
        <v>32652</v>
      </c>
      <c r="J66" s="17">
        <v>0</v>
      </c>
      <c r="K66" s="17">
        <v>0</v>
      </c>
    </row>
    <row r="67" spans="1:11" x14ac:dyDescent="0.2">
      <c r="A67" s="16" t="s">
        <v>3</v>
      </c>
      <c r="B67" s="16"/>
      <c r="C67" s="16"/>
      <c r="D67" s="16"/>
      <c r="E67" s="16"/>
      <c r="F67" s="11"/>
      <c r="G67" s="16" t="s">
        <v>3</v>
      </c>
      <c r="H67" s="16"/>
      <c r="I67" s="16"/>
      <c r="J67" s="16"/>
      <c r="K67" s="16"/>
    </row>
    <row r="68" spans="1:11" x14ac:dyDescent="0.2">
      <c r="A68" s="10"/>
      <c r="B68" s="10"/>
      <c r="C68" s="10"/>
      <c r="D68" s="10"/>
      <c r="E68" s="10"/>
      <c r="F68" s="10"/>
      <c r="G68" s="10"/>
    </row>
  </sheetData>
  <mergeCells count="32">
    <mergeCell ref="A1:E1"/>
    <mergeCell ref="G1:K1"/>
    <mergeCell ref="A2:A3"/>
    <mergeCell ref="B2:C2"/>
    <mergeCell ref="D2:E2"/>
    <mergeCell ref="G2:G3"/>
    <mergeCell ref="H2:I2"/>
    <mergeCell ref="J2:K2"/>
    <mergeCell ref="A19:E19"/>
    <mergeCell ref="G19:K19"/>
    <mergeCell ref="A20:A21"/>
    <mergeCell ref="B20:C20"/>
    <mergeCell ref="D20:E20"/>
    <mergeCell ref="G20:G21"/>
    <mergeCell ref="H20:I20"/>
    <mergeCell ref="J20:K20"/>
    <mergeCell ref="A36:E36"/>
    <mergeCell ref="G36:K36"/>
    <mergeCell ref="A37:A38"/>
    <mergeCell ref="B37:C37"/>
    <mergeCell ref="D37:E37"/>
    <mergeCell ref="G37:G38"/>
    <mergeCell ref="H37:I37"/>
    <mergeCell ref="J37:K37"/>
    <mergeCell ref="A55:E55"/>
    <mergeCell ref="G55:K55"/>
    <mergeCell ref="A56:A57"/>
    <mergeCell ref="B56:C56"/>
    <mergeCell ref="D56:E56"/>
    <mergeCell ref="G56:G57"/>
    <mergeCell ref="H56:I56"/>
    <mergeCell ref="J56:K56"/>
  </mergeCells>
  <pageMargins left="0.23622047244094491" right="0.15748031496062992" top="0.78740157480314965" bottom="0.78740157480314965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workbookViewId="0">
      <selection sqref="A1:E1"/>
    </sheetView>
  </sheetViews>
  <sheetFormatPr defaultRowHeight="12.75" x14ac:dyDescent="0.2"/>
  <cols>
    <col min="1" max="1" width="17.5703125" bestFit="1" customWidth="1"/>
    <col min="2" max="5" width="11.85546875" customWidth="1"/>
    <col min="6" max="6" width="2.42578125" customWidth="1"/>
    <col min="7" max="7" width="17.5703125" bestFit="1" customWidth="1"/>
    <col min="8" max="11" width="11.85546875" customWidth="1"/>
  </cols>
  <sheetData>
    <row r="1" spans="1:11" ht="15.75" customHeight="1" x14ac:dyDescent="0.2">
      <c r="A1" s="41" t="s">
        <v>48</v>
      </c>
      <c r="B1" s="41"/>
      <c r="C1" s="41"/>
      <c r="D1" s="41"/>
      <c r="E1" s="41"/>
      <c r="F1" s="11"/>
      <c r="G1" s="45" t="s">
        <v>49</v>
      </c>
      <c r="H1" s="45"/>
      <c r="I1" s="45"/>
      <c r="J1" s="45"/>
      <c r="K1" s="45"/>
    </row>
    <row r="2" spans="1:11" x14ac:dyDescent="0.2">
      <c r="A2" s="42" t="s">
        <v>5</v>
      </c>
      <c r="B2" s="38">
        <v>2017</v>
      </c>
      <c r="C2" s="39"/>
      <c r="D2" s="38">
        <v>2016</v>
      </c>
      <c r="E2" s="40"/>
      <c r="F2" s="11"/>
      <c r="G2" s="42" t="s">
        <v>5</v>
      </c>
      <c r="H2" s="38">
        <v>2017</v>
      </c>
      <c r="I2" s="39"/>
      <c r="J2" s="38">
        <v>2016</v>
      </c>
      <c r="K2" s="40"/>
    </row>
    <row r="3" spans="1:11" x14ac:dyDescent="0.2">
      <c r="A3" s="43"/>
      <c r="B3" s="12" t="s">
        <v>1</v>
      </c>
      <c r="C3" s="12" t="s">
        <v>2</v>
      </c>
      <c r="D3" s="12" t="s">
        <v>1</v>
      </c>
      <c r="E3" s="21" t="s">
        <v>2</v>
      </c>
      <c r="F3" s="11"/>
      <c r="G3" s="43"/>
      <c r="H3" s="12" t="s">
        <v>1</v>
      </c>
      <c r="I3" s="12" t="s">
        <v>2</v>
      </c>
      <c r="J3" s="12" t="s">
        <v>1</v>
      </c>
      <c r="K3" s="21" t="s">
        <v>2</v>
      </c>
    </row>
    <row r="4" spans="1:11" x14ac:dyDescent="0.2">
      <c r="A4" s="14" t="s">
        <v>0</v>
      </c>
      <c r="B4" s="15">
        <v>199954708</v>
      </c>
      <c r="C4" s="15">
        <v>82788401</v>
      </c>
      <c r="D4" s="15">
        <v>127206068</v>
      </c>
      <c r="E4" s="15">
        <v>71231715</v>
      </c>
      <c r="F4" s="11"/>
      <c r="G4" s="14" t="s">
        <v>0</v>
      </c>
      <c r="H4" s="15">
        <v>51179379</v>
      </c>
      <c r="I4" s="15">
        <v>19365539</v>
      </c>
      <c r="J4" s="15">
        <v>37743320</v>
      </c>
      <c r="K4" s="15">
        <v>20061534</v>
      </c>
    </row>
    <row r="5" spans="1:11" ht="15.2" customHeight="1" x14ac:dyDescent="0.2">
      <c r="A5" s="16" t="s">
        <v>6</v>
      </c>
      <c r="B5" s="17">
        <v>91528576</v>
      </c>
      <c r="C5" s="17">
        <v>34373032</v>
      </c>
      <c r="D5" s="17">
        <v>47836281</v>
      </c>
      <c r="E5" s="17">
        <v>30005097</v>
      </c>
      <c r="F5" s="11"/>
      <c r="G5" s="16" t="s">
        <v>6</v>
      </c>
      <c r="H5" s="17">
        <v>28164514</v>
      </c>
      <c r="I5" s="17">
        <v>9351196</v>
      </c>
      <c r="J5" s="17">
        <v>11660796</v>
      </c>
      <c r="K5" s="17">
        <v>6935665</v>
      </c>
    </row>
    <row r="6" spans="1:11" ht="15.2" customHeight="1" x14ac:dyDescent="0.2">
      <c r="A6" s="16" t="s">
        <v>25</v>
      </c>
      <c r="B6" s="17">
        <v>36148148</v>
      </c>
      <c r="C6" s="17">
        <v>17560721</v>
      </c>
      <c r="D6" s="17">
        <v>18030616</v>
      </c>
      <c r="E6" s="17">
        <v>9590104</v>
      </c>
      <c r="F6" s="11"/>
      <c r="G6" s="16" t="s">
        <v>25</v>
      </c>
      <c r="H6" s="17">
        <v>6733964</v>
      </c>
      <c r="I6" s="17">
        <v>3204300</v>
      </c>
      <c r="J6" s="17">
        <v>10751694</v>
      </c>
      <c r="K6" s="17">
        <v>5445258</v>
      </c>
    </row>
    <row r="7" spans="1:11" ht="15.2" customHeight="1" x14ac:dyDescent="0.2">
      <c r="A7" s="16" t="s">
        <v>13</v>
      </c>
      <c r="B7" s="17">
        <v>15818472</v>
      </c>
      <c r="C7" s="17">
        <v>7015301</v>
      </c>
      <c r="D7" s="17">
        <v>11551450</v>
      </c>
      <c r="E7" s="17">
        <v>5593852</v>
      </c>
      <c r="F7" s="11"/>
      <c r="G7" s="16" t="s">
        <v>7</v>
      </c>
      <c r="H7" s="17">
        <v>3629302</v>
      </c>
      <c r="I7" s="17">
        <v>1573708</v>
      </c>
      <c r="J7" s="17">
        <v>3533131</v>
      </c>
      <c r="K7" s="17">
        <v>1914252</v>
      </c>
    </row>
    <row r="8" spans="1:11" ht="15.2" customHeight="1" x14ac:dyDescent="0.2">
      <c r="A8" s="16" t="s">
        <v>7</v>
      </c>
      <c r="B8" s="17">
        <v>13276444</v>
      </c>
      <c r="C8" s="17">
        <v>5920499</v>
      </c>
      <c r="D8" s="17">
        <v>16185822</v>
      </c>
      <c r="E8" s="17">
        <v>9120371</v>
      </c>
      <c r="F8" s="11"/>
      <c r="G8" s="16" t="s">
        <v>13</v>
      </c>
      <c r="H8" s="17">
        <v>3600834</v>
      </c>
      <c r="I8" s="17">
        <v>1567800</v>
      </c>
      <c r="J8" s="17">
        <v>3513450</v>
      </c>
      <c r="K8" s="17">
        <v>1664546</v>
      </c>
    </row>
    <row r="9" spans="1:11" ht="15.2" customHeight="1" x14ac:dyDescent="0.2">
      <c r="A9" s="16" t="s">
        <v>11</v>
      </c>
      <c r="B9" s="17">
        <v>11128724</v>
      </c>
      <c r="C9" s="17">
        <v>3729926</v>
      </c>
      <c r="D9" s="17">
        <v>6742063</v>
      </c>
      <c r="E9" s="17">
        <v>2319521</v>
      </c>
      <c r="F9" s="11"/>
      <c r="G9" s="16" t="s">
        <v>8</v>
      </c>
      <c r="H9" s="17">
        <v>2593617</v>
      </c>
      <c r="I9" s="17">
        <v>1040820</v>
      </c>
      <c r="J9" s="17">
        <v>2111176</v>
      </c>
      <c r="K9" s="17">
        <v>988653</v>
      </c>
    </row>
    <row r="10" spans="1:11" ht="15.2" customHeight="1" x14ac:dyDescent="0.2">
      <c r="A10" s="16" t="s">
        <v>8</v>
      </c>
      <c r="B10" s="17">
        <v>9294348</v>
      </c>
      <c r="C10" s="17">
        <v>3966849</v>
      </c>
      <c r="D10" s="17">
        <v>10421129</v>
      </c>
      <c r="E10" s="17">
        <v>5010402</v>
      </c>
      <c r="F10" s="11"/>
      <c r="G10" s="16" t="s">
        <v>11</v>
      </c>
      <c r="H10" s="17">
        <v>2086459</v>
      </c>
      <c r="I10" s="17">
        <v>678974</v>
      </c>
      <c r="J10" s="17">
        <v>1712102</v>
      </c>
      <c r="K10" s="17">
        <v>617945</v>
      </c>
    </row>
    <row r="11" spans="1:11" ht="15.2" customHeight="1" x14ac:dyDescent="0.2">
      <c r="A11" s="16" t="s">
        <v>9</v>
      </c>
      <c r="B11" s="17">
        <v>4006696</v>
      </c>
      <c r="C11" s="17">
        <v>2374880</v>
      </c>
      <c r="D11" s="17">
        <v>2983916</v>
      </c>
      <c r="E11" s="17">
        <v>2394150</v>
      </c>
      <c r="F11" s="11"/>
      <c r="G11" s="16" t="s">
        <v>10</v>
      </c>
      <c r="H11" s="17">
        <v>933907</v>
      </c>
      <c r="I11" s="17">
        <v>373855</v>
      </c>
      <c r="J11" s="17">
        <v>445304</v>
      </c>
      <c r="K11" s="17">
        <v>256593</v>
      </c>
    </row>
    <row r="12" spans="1:11" ht="15.2" customHeight="1" x14ac:dyDescent="0.2">
      <c r="A12" s="16" t="s">
        <v>10</v>
      </c>
      <c r="B12" s="17">
        <v>3612343</v>
      </c>
      <c r="C12" s="17">
        <v>1490115</v>
      </c>
      <c r="D12" s="17">
        <v>2509370</v>
      </c>
      <c r="E12" s="17">
        <v>1409804</v>
      </c>
      <c r="F12" s="11"/>
      <c r="G12" s="16" t="s">
        <v>28</v>
      </c>
      <c r="H12" s="17">
        <v>822570</v>
      </c>
      <c r="I12" s="17">
        <v>297189</v>
      </c>
      <c r="J12" s="17">
        <v>331133</v>
      </c>
      <c r="K12" s="17">
        <v>150590</v>
      </c>
    </row>
    <row r="13" spans="1:11" ht="15.2" customHeight="1" x14ac:dyDescent="0.2">
      <c r="A13" s="16" t="s">
        <v>29</v>
      </c>
      <c r="B13" s="17">
        <v>2928751</v>
      </c>
      <c r="C13" s="17">
        <v>1320000</v>
      </c>
      <c r="D13" s="17">
        <v>0</v>
      </c>
      <c r="E13" s="17">
        <v>0</v>
      </c>
      <c r="F13" s="11"/>
      <c r="G13" s="16" t="s">
        <v>9</v>
      </c>
      <c r="H13" s="17">
        <v>669312</v>
      </c>
      <c r="I13" s="17">
        <v>372760</v>
      </c>
      <c r="J13" s="17">
        <v>1012299</v>
      </c>
      <c r="K13" s="17">
        <v>725380</v>
      </c>
    </row>
    <row r="14" spans="1:11" ht="15.2" customHeight="1" x14ac:dyDescent="0.2">
      <c r="A14" s="16" t="s">
        <v>14</v>
      </c>
      <c r="B14" s="17">
        <v>2726189</v>
      </c>
      <c r="C14" s="17">
        <v>1014832</v>
      </c>
      <c r="D14" s="17">
        <v>3021929</v>
      </c>
      <c r="E14" s="17">
        <v>1320119</v>
      </c>
      <c r="F14" s="11"/>
      <c r="G14" s="16" t="s">
        <v>29</v>
      </c>
      <c r="H14" s="17">
        <v>573138</v>
      </c>
      <c r="I14" s="17">
        <v>247500</v>
      </c>
      <c r="J14" s="17">
        <v>0</v>
      </c>
      <c r="K14" s="17">
        <v>0</v>
      </c>
    </row>
    <row r="15" spans="1:11" ht="15.2" customHeight="1" x14ac:dyDescent="0.2">
      <c r="A15" s="16" t="s">
        <v>28</v>
      </c>
      <c r="B15" s="17">
        <v>2717351</v>
      </c>
      <c r="C15" s="17">
        <v>1029464</v>
      </c>
      <c r="D15" s="17">
        <v>1129412</v>
      </c>
      <c r="E15" s="17">
        <v>524665</v>
      </c>
      <c r="F15" s="11"/>
      <c r="G15" s="16" t="s">
        <v>14</v>
      </c>
      <c r="H15" s="17">
        <v>400582</v>
      </c>
      <c r="I15" s="17">
        <v>153951</v>
      </c>
      <c r="J15" s="17">
        <v>867486</v>
      </c>
      <c r="K15" s="17">
        <v>355124</v>
      </c>
    </row>
    <row r="16" spans="1:11" ht="15.2" customHeight="1" x14ac:dyDescent="0.2">
      <c r="A16" s="16" t="s">
        <v>4</v>
      </c>
      <c r="B16" s="17">
        <f>B4-SUM(B5:B15)</f>
        <v>6768666</v>
      </c>
      <c r="C16" s="17">
        <f t="shared" ref="C16:E16" si="0">C4-SUM(C5:C15)</f>
        <v>2992782</v>
      </c>
      <c r="D16" s="17">
        <f t="shared" si="0"/>
        <v>6794080</v>
      </c>
      <c r="E16" s="17">
        <f t="shared" si="0"/>
        <v>3943630</v>
      </c>
      <c r="F16" s="11"/>
      <c r="G16" s="16" t="s">
        <v>4</v>
      </c>
      <c r="H16" s="17">
        <v>3117070</v>
      </c>
      <c r="I16" s="17">
        <v>1390094</v>
      </c>
      <c r="J16" s="17">
        <v>2970384</v>
      </c>
      <c r="K16" s="17">
        <v>1160042</v>
      </c>
    </row>
    <row r="17" spans="1:11" x14ac:dyDescent="0.2">
      <c r="A17" s="18" t="s">
        <v>3</v>
      </c>
      <c r="B17" s="18"/>
      <c r="C17" s="18"/>
      <c r="D17" s="18"/>
      <c r="E17" s="18"/>
      <c r="F17" s="11"/>
      <c r="G17" s="18" t="s">
        <v>3</v>
      </c>
      <c r="H17" s="22"/>
      <c r="I17" s="22"/>
      <c r="J17" s="22"/>
      <c r="K17" s="22"/>
    </row>
    <row r="18" spans="1:1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5.75" customHeight="1" x14ac:dyDescent="0.2">
      <c r="A19" s="41" t="s">
        <v>50</v>
      </c>
      <c r="B19" s="41"/>
      <c r="C19" s="41"/>
      <c r="D19" s="41"/>
      <c r="E19" s="41"/>
      <c r="F19" s="11"/>
      <c r="G19" s="41" t="s">
        <v>51</v>
      </c>
      <c r="H19" s="41"/>
      <c r="I19" s="41"/>
      <c r="J19" s="41"/>
      <c r="K19" s="41"/>
    </row>
    <row r="20" spans="1:11" x14ac:dyDescent="0.2">
      <c r="A20" s="42" t="s">
        <v>5</v>
      </c>
      <c r="B20" s="38">
        <v>2017</v>
      </c>
      <c r="C20" s="39"/>
      <c r="D20" s="38">
        <v>2016</v>
      </c>
      <c r="E20" s="40"/>
      <c r="F20" s="11"/>
      <c r="G20" s="42" t="s">
        <v>5</v>
      </c>
      <c r="H20" s="38">
        <v>2017</v>
      </c>
      <c r="I20" s="39"/>
      <c r="J20" s="38">
        <v>2016</v>
      </c>
      <c r="K20" s="40"/>
    </row>
    <row r="21" spans="1:11" x14ac:dyDescent="0.2">
      <c r="A21" s="43"/>
      <c r="B21" s="12" t="s">
        <v>1</v>
      </c>
      <c r="C21" s="12" t="s">
        <v>2</v>
      </c>
      <c r="D21" s="12" t="s">
        <v>1</v>
      </c>
      <c r="E21" s="21" t="s">
        <v>2</v>
      </c>
      <c r="F21" s="11"/>
      <c r="G21" s="43"/>
      <c r="H21" s="12" t="s">
        <v>1</v>
      </c>
      <c r="I21" s="12" t="s">
        <v>2</v>
      </c>
      <c r="J21" s="12" t="s">
        <v>1</v>
      </c>
      <c r="K21" s="21" t="s">
        <v>2</v>
      </c>
    </row>
    <row r="22" spans="1:11" x14ac:dyDescent="0.2">
      <c r="A22" s="14" t="s">
        <v>0</v>
      </c>
      <c r="B22" s="15">
        <v>145708363</v>
      </c>
      <c r="C22" s="15">
        <v>57721728</v>
      </c>
      <c r="D22" s="15">
        <v>106805883</v>
      </c>
      <c r="E22" s="15">
        <v>59569097</v>
      </c>
      <c r="F22" s="11"/>
      <c r="G22" s="14" t="s">
        <v>0</v>
      </c>
      <c r="H22" s="15">
        <v>36470891</v>
      </c>
      <c r="I22" s="15">
        <v>12958158</v>
      </c>
      <c r="J22" s="15">
        <v>29125351</v>
      </c>
      <c r="K22" s="15">
        <v>15393808</v>
      </c>
    </row>
    <row r="23" spans="1:11" ht="15.2" customHeight="1" x14ac:dyDescent="0.2">
      <c r="A23" s="16" t="s">
        <v>6</v>
      </c>
      <c r="B23" s="17">
        <v>95727189</v>
      </c>
      <c r="C23" s="17">
        <v>35503302</v>
      </c>
      <c r="D23" s="17">
        <v>39286424</v>
      </c>
      <c r="E23" s="17">
        <v>22888407</v>
      </c>
      <c r="F23" s="19"/>
      <c r="G23" s="16" t="s">
        <v>6</v>
      </c>
      <c r="H23" s="17">
        <v>26954400</v>
      </c>
      <c r="I23" s="17">
        <v>9006789</v>
      </c>
      <c r="J23" s="17">
        <v>9882764</v>
      </c>
      <c r="K23" s="17">
        <v>5341411</v>
      </c>
    </row>
    <row r="24" spans="1:11" ht="15.2" customHeight="1" x14ac:dyDescent="0.2">
      <c r="A24" s="16" t="s">
        <v>7</v>
      </c>
      <c r="B24" s="17">
        <v>13912906</v>
      </c>
      <c r="C24" s="17">
        <v>6479391</v>
      </c>
      <c r="D24" s="17">
        <v>19954409</v>
      </c>
      <c r="E24" s="17">
        <v>10839573</v>
      </c>
      <c r="F24" s="11"/>
      <c r="G24" s="16" t="s">
        <v>7</v>
      </c>
      <c r="H24" s="17">
        <v>2774711</v>
      </c>
      <c r="I24" s="17">
        <v>1196539</v>
      </c>
      <c r="J24" s="17">
        <v>5558206</v>
      </c>
      <c r="K24" s="17">
        <v>2908013</v>
      </c>
    </row>
    <row r="25" spans="1:11" ht="15.2" customHeight="1" x14ac:dyDescent="0.2">
      <c r="A25" s="16" t="s">
        <v>8</v>
      </c>
      <c r="B25" s="17">
        <v>10518319</v>
      </c>
      <c r="C25" s="17">
        <v>3973273</v>
      </c>
      <c r="D25" s="17">
        <v>10080113</v>
      </c>
      <c r="E25" s="17">
        <v>4758518</v>
      </c>
      <c r="F25" s="11"/>
      <c r="G25" s="16" t="s">
        <v>11</v>
      </c>
      <c r="H25" s="17">
        <v>1373972</v>
      </c>
      <c r="I25" s="17">
        <v>460424</v>
      </c>
      <c r="J25" s="17">
        <v>835398</v>
      </c>
      <c r="K25" s="17">
        <v>358761</v>
      </c>
    </row>
    <row r="26" spans="1:11" ht="15.2" customHeight="1" x14ac:dyDescent="0.2">
      <c r="A26" s="16" t="s">
        <v>11</v>
      </c>
      <c r="B26" s="17">
        <v>6499992</v>
      </c>
      <c r="C26" s="17">
        <v>2367409</v>
      </c>
      <c r="D26" s="17">
        <v>3512600</v>
      </c>
      <c r="E26" s="17">
        <v>1414743</v>
      </c>
      <c r="F26" s="11"/>
      <c r="G26" s="16" t="s">
        <v>8</v>
      </c>
      <c r="H26" s="17">
        <v>1362993</v>
      </c>
      <c r="I26" s="17">
        <v>479058</v>
      </c>
      <c r="J26" s="17">
        <v>2125412</v>
      </c>
      <c r="K26" s="17">
        <v>1001217</v>
      </c>
    </row>
    <row r="27" spans="1:11" ht="15.2" customHeight="1" x14ac:dyDescent="0.2">
      <c r="A27" s="16" t="s">
        <v>25</v>
      </c>
      <c r="B27" s="17">
        <v>4080190</v>
      </c>
      <c r="C27" s="17">
        <v>1563195</v>
      </c>
      <c r="D27" s="17">
        <v>20093006</v>
      </c>
      <c r="E27" s="17">
        <v>10284954</v>
      </c>
      <c r="F27" s="11"/>
      <c r="G27" s="16" t="s">
        <v>25</v>
      </c>
      <c r="H27" s="17">
        <v>966948</v>
      </c>
      <c r="I27" s="17">
        <v>351017</v>
      </c>
      <c r="J27" s="17">
        <v>7279288</v>
      </c>
      <c r="K27" s="17">
        <v>3481802</v>
      </c>
    </row>
    <row r="28" spans="1:11" ht="15.2" customHeight="1" x14ac:dyDescent="0.2">
      <c r="A28" s="16" t="s">
        <v>10</v>
      </c>
      <c r="B28" s="17">
        <v>2883293</v>
      </c>
      <c r="C28" s="17">
        <v>1161930</v>
      </c>
      <c r="D28" s="17">
        <v>3115397</v>
      </c>
      <c r="E28" s="17">
        <v>1643695</v>
      </c>
      <c r="F28" s="11"/>
      <c r="G28" s="16" t="s">
        <v>10</v>
      </c>
      <c r="H28" s="17">
        <v>761141</v>
      </c>
      <c r="I28" s="17">
        <v>275576</v>
      </c>
      <c r="J28" s="17">
        <v>913787</v>
      </c>
      <c r="K28" s="17">
        <v>490200</v>
      </c>
    </row>
    <row r="29" spans="1:11" ht="15.2" customHeight="1" x14ac:dyDescent="0.2">
      <c r="A29" s="16" t="s">
        <v>9</v>
      </c>
      <c r="B29" s="17">
        <v>2397261</v>
      </c>
      <c r="C29" s="17">
        <v>1792429</v>
      </c>
      <c r="D29" s="17">
        <v>2842542</v>
      </c>
      <c r="E29" s="17">
        <v>2463255</v>
      </c>
      <c r="F29" s="11"/>
      <c r="G29" s="16" t="s">
        <v>14</v>
      </c>
      <c r="H29" s="17">
        <v>536578</v>
      </c>
      <c r="I29" s="17">
        <v>182351</v>
      </c>
      <c r="J29" s="17">
        <v>141754</v>
      </c>
      <c r="K29" s="17">
        <v>79119</v>
      </c>
    </row>
    <row r="30" spans="1:11" ht="15.2" customHeight="1" x14ac:dyDescent="0.2">
      <c r="A30" s="16" t="s">
        <v>27</v>
      </c>
      <c r="B30" s="17">
        <v>1461292</v>
      </c>
      <c r="C30" s="17">
        <v>620009</v>
      </c>
      <c r="D30" s="17">
        <v>477049</v>
      </c>
      <c r="E30" s="17">
        <v>290043</v>
      </c>
      <c r="F30" s="11"/>
      <c r="G30" s="16" t="s">
        <v>12</v>
      </c>
      <c r="H30" s="17">
        <v>363987</v>
      </c>
      <c r="I30" s="17">
        <v>182346</v>
      </c>
      <c r="J30" s="17">
        <v>389445</v>
      </c>
      <c r="K30" s="17">
        <v>277568</v>
      </c>
    </row>
    <row r="31" spans="1:11" ht="15.2" customHeight="1" x14ac:dyDescent="0.2">
      <c r="A31" s="16" t="s">
        <v>14</v>
      </c>
      <c r="B31" s="17">
        <v>1455358</v>
      </c>
      <c r="C31" s="17">
        <v>544493</v>
      </c>
      <c r="D31" s="17">
        <v>707453</v>
      </c>
      <c r="E31" s="17">
        <v>349230</v>
      </c>
      <c r="F31" s="11"/>
      <c r="G31" s="16" t="s">
        <v>9</v>
      </c>
      <c r="H31" s="17">
        <v>325554</v>
      </c>
      <c r="I31" s="17">
        <v>228192</v>
      </c>
      <c r="J31" s="17">
        <v>661493</v>
      </c>
      <c r="K31" s="17">
        <v>483585</v>
      </c>
    </row>
    <row r="32" spans="1:11" ht="15.2" customHeight="1" x14ac:dyDescent="0.2">
      <c r="A32" s="16" t="s">
        <v>12</v>
      </c>
      <c r="B32" s="17">
        <v>1313769</v>
      </c>
      <c r="C32" s="17">
        <v>633160</v>
      </c>
      <c r="D32" s="17">
        <v>2741252</v>
      </c>
      <c r="E32" s="17">
        <v>1895594</v>
      </c>
      <c r="F32" s="11"/>
      <c r="G32" s="16" t="s">
        <v>42</v>
      </c>
      <c r="H32" s="17">
        <v>237365</v>
      </c>
      <c r="I32" s="17">
        <v>83500</v>
      </c>
      <c r="J32" s="17">
        <v>0</v>
      </c>
      <c r="K32" s="17">
        <v>0</v>
      </c>
    </row>
    <row r="33" spans="1:11" ht="15.2" customHeight="1" x14ac:dyDescent="0.2">
      <c r="A33" s="16" t="s">
        <v>4</v>
      </c>
      <c r="B33" s="17">
        <f>B22-SUM(B23:B32)</f>
        <v>5458794</v>
      </c>
      <c r="C33" s="17">
        <f>C22-SUM(C23:C32)</f>
        <v>3083137</v>
      </c>
      <c r="D33" s="17">
        <f>D22-SUM(D23:D32)</f>
        <v>3995638</v>
      </c>
      <c r="E33" s="17">
        <f>E22-SUM(E23:E32)</f>
        <v>2741085</v>
      </c>
      <c r="F33" s="11"/>
      <c r="G33" s="16" t="s">
        <v>4</v>
      </c>
      <c r="H33" s="17">
        <f>H22-SUM(H23:H32)</f>
        <v>813242</v>
      </c>
      <c r="I33" s="17">
        <f>I22-SUM(I23:I32)</f>
        <v>512366</v>
      </c>
      <c r="J33" s="17">
        <f>J22-SUM(J23:J32)</f>
        <v>1337804</v>
      </c>
      <c r="K33" s="17">
        <f>K22-SUM(K23:K32)</f>
        <v>972132</v>
      </c>
    </row>
    <row r="34" spans="1:11" x14ac:dyDescent="0.2">
      <c r="A34" s="18" t="s">
        <v>3</v>
      </c>
      <c r="B34" s="18"/>
      <c r="C34" s="18"/>
      <c r="D34" s="18"/>
      <c r="E34" s="18"/>
      <c r="F34" s="11"/>
      <c r="G34" s="18" t="s">
        <v>3</v>
      </c>
      <c r="H34" s="18"/>
      <c r="I34" s="18"/>
      <c r="J34" s="18"/>
      <c r="K34" s="18"/>
    </row>
    <row r="35" spans="1:1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20.25" customHeight="1" x14ac:dyDescent="0.2">
      <c r="A36" s="44" t="s">
        <v>52</v>
      </c>
      <c r="B36" s="44"/>
      <c r="C36" s="44"/>
      <c r="D36" s="44"/>
      <c r="E36" s="44"/>
      <c r="F36" s="11"/>
      <c r="G36" s="44" t="s">
        <v>53</v>
      </c>
      <c r="H36" s="44"/>
      <c r="I36" s="44"/>
      <c r="J36" s="44"/>
      <c r="K36" s="44"/>
    </row>
    <row r="37" spans="1:11" x14ac:dyDescent="0.2">
      <c r="A37" s="42" t="s">
        <v>5</v>
      </c>
      <c r="B37" s="38">
        <v>2017</v>
      </c>
      <c r="C37" s="39"/>
      <c r="D37" s="38">
        <v>2016</v>
      </c>
      <c r="E37" s="40"/>
      <c r="F37" s="11"/>
      <c r="G37" s="42" t="s">
        <v>5</v>
      </c>
      <c r="H37" s="38">
        <v>2017</v>
      </c>
      <c r="I37" s="39"/>
      <c r="J37" s="38">
        <v>2016</v>
      </c>
      <c r="K37" s="40"/>
    </row>
    <row r="38" spans="1:11" x14ac:dyDescent="0.2">
      <c r="A38" s="43"/>
      <c r="B38" s="12" t="s">
        <v>1</v>
      </c>
      <c r="C38" s="12" t="s">
        <v>2</v>
      </c>
      <c r="D38" s="12" t="s">
        <v>1</v>
      </c>
      <c r="E38" s="21" t="s">
        <v>2</v>
      </c>
      <c r="F38" s="11"/>
      <c r="G38" s="43"/>
      <c r="H38" s="12" t="s">
        <v>1</v>
      </c>
      <c r="I38" s="12" t="s">
        <v>2</v>
      </c>
      <c r="J38" s="12" t="s">
        <v>1</v>
      </c>
      <c r="K38" s="21" t="s">
        <v>2</v>
      </c>
    </row>
    <row r="39" spans="1:11" x14ac:dyDescent="0.2">
      <c r="A39" s="14" t="s">
        <v>0</v>
      </c>
      <c r="B39" s="15">
        <v>486371809</v>
      </c>
      <c r="C39" s="15">
        <v>197993869</v>
      </c>
      <c r="D39" s="15">
        <v>347175051</v>
      </c>
      <c r="E39" s="15">
        <v>192603814</v>
      </c>
      <c r="F39" s="11"/>
      <c r="G39" s="14" t="s">
        <v>0</v>
      </c>
      <c r="H39" s="15">
        <v>120907278</v>
      </c>
      <c r="I39" s="15">
        <v>44549172</v>
      </c>
      <c r="J39" s="15">
        <v>99967197</v>
      </c>
      <c r="K39" s="15">
        <v>52891208</v>
      </c>
    </row>
    <row r="40" spans="1:11" ht="15.2" customHeight="1" x14ac:dyDescent="0.2">
      <c r="A40" s="16" t="s">
        <v>6</v>
      </c>
      <c r="B40" s="17">
        <v>238241596</v>
      </c>
      <c r="C40" s="17">
        <v>89056072</v>
      </c>
      <c r="D40" s="17">
        <v>127859303</v>
      </c>
      <c r="E40" s="17">
        <v>76973994</v>
      </c>
      <c r="F40" s="11"/>
      <c r="G40" s="16" t="s">
        <v>6</v>
      </c>
      <c r="H40" s="17">
        <v>69043927</v>
      </c>
      <c r="I40" s="17">
        <v>22863595</v>
      </c>
      <c r="J40" s="17">
        <v>33250211</v>
      </c>
      <c r="K40" s="17">
        <v>18664421</v>
      </c>
    </row>
    <row r="41" spans="1:11" ht="15.2" customHeight="1" x14ac:dyDescent="0.2">
      <c r="A41" s="16" t="s">
        <v>7</v>
      </c>
      <c r="B41" s="17">
        <v>68791970</v>
      </c>
      <c r="C41" s="17">
        <v>30623864</v>
      </c>
      <c r="D41" s="17">
        <v>76191922</v>
      </c>
      <c r="E41" s="17">
        <v>40371244</v>
      </c>
      <c r="F41" s="11"/>
      <c r="G41" s="16" t="s">
        <v>7</v>
      </c>
      <c r="H41" s="17">
        <v>16596922</v>
      </c>
      <c r="I41" s="17">
        <v>6847677</v>
      </c>
      <c r="J41" s="17">
        <v>22634313</v>
      </c>
      <c r="K41" s="17">
        <v>11637015</v>
      </c>
    </row>
    <row r="42" spans="1:11" ht="15.2" customHeight="1" x14ac:dyDescent="0.2">
      <c r="A42" s="16" t="s">
        <v>25</v>
      </c>
      <c r="B42" s="17">
        <v>40456788</v>
      </c>
      <c r="C42" s="17">
        <v>19204916</v>
      </c>
      <c r="D42" s="17">
        <v>38123622</v>
      </c>
      <c r="E42" s="17">
        <v>19875058</v>
      </c>
      <c r="F42" s="11"/>
      <c r="G42" s="16" t="s">
        <v>25</v>
      </c>
      <c r="H42" s="17">
        <v>7929362</v>
      </c>
      <c r="I42" s="17">
        <v>3636317</v>
      </c>
      <c r="J42" s="17">
        <v>18030982</v>
      </c>
      <c r="K42" s="17">
        <v>8927060</v>
      </c>
    </row>
    <row r="43" spans="1:11" ht="15.2" customHeight="1" x14ac:dyDescent="0.2">
      <c r="A43" s="16" t="s">
        <v>11</v>
      </c>
      <c r="B43" s="17">
        <v>34810241</v>
      </c>
      <c r="C43" s="17">
        <v>12013050</v>
      </c>
      <c r="D43" s="17">
        <v>16897065</v>
      </c>
      <c r="E43" s="17">
        <v>6593979</v>
      </c>
      <c r="F43" s="11"/>
      <c r="G43" s="16" t="s">
        <v>8</v>
      </c>
      <c r="H43" s="17">
        <v>5634812</v>
      </c>
      <c r="I43" s="17">
        <v>2121842</v>
      </c>
      <c r="J43" s="17">
        <v>5102405</v>
      </c>
      <c r="K43" s="17">
        <v>2425370</v>
      </c>
    </row>
    <row r="44" spans="1:11" ht="15.2" customHeight="1" x14ac:dyDescent="0.2">
      <c r="A44" s="16" t="s">
        <v>8</v>
      </c>
      <c r="B44" s="17">
        <v>26324372</v>
      </c>
      <c r="C44" s="17">
        <v>10400310</v>
      </c>
      <c r="D44" s="17">
        <v>25685376</v>
      </c>
      <c r="E44" s="17">
        <v>12401241</v>
      </c>
      <c r="F44" s="11"/>
      <c r="G44" s="16" t="s">
        <v>11</v>
      </c>
      <c r="H44" s="17">
        <v>5518431</v>
      </c>
      <c r="I44" s="17">
        <v>1851061</v>
      </c>
      <c r="J44" s="17">
        <v>4175089</v>
      </c>
      <c r="K44" s="17">
        <v>1697801</v>
      </c>
    </row>
    <row r="45" spans="1:11" ht="15.2" customHeight="1" x14ac:dyDescent="0.2">
      <c r="A45" s="16" t="s">
        <v>10</v>
      </c>
      <c r="B45" s="17">
        <v>19754241</v>
      </c>
      <c r="C45" s="17">
        <v>7968471</v>
      </c>
      <c r="D45" s="17">
        <v>15705461</v>
      </c>
      <c r="E45" s="17">
        <v>7713142</v>
      </c>
      <c r="F45" s="11"/>
      <c r="G45" s="16" t="s">
        <v>10</v>
      </c>
      <c r="H45" s="17">
        <v>4337876</v>
      </c>
      <c r="I45" s="17">
        <v>1623270</v>
      </c>
      <c r="J45" s="17">
        <v>3919202</v>
      </c>
      <c r="K45" s="17">
        <v>2004409</v>
      </c>
    </row>
    <row r="46" spans="1:11" ht="15.2" customHeight="1" x14ac:dyDescent="0.2">
      <c r="A46" s="16" t="s">
        <v>13</v>
      </c>
      <c r="B46" s="17">
        <v>15818472</v>
      </c>
      <c r="C46" s="17">
        <v>7015301</v>
      </c>
      <c r="D46" s="17">
        <v>11551450</v>
      </c>
      <c r="E46" s="17">
        <v>5593852</v>
      </c>
      <c r="F46" s="11"/>
      <c r="G46" s="16" t="s">
        <v>13</v>
      </c>
      <c r="H46" s="17">
        <v>3600834</v>
      </c>
      <c r="I46" s="17">
        <v>1567800</v>
      </c>
      <c r="J46" s="17">
        <v>3513450</v>
      </c>
      <c r="K46" s="17">
        <v>1664546</v>
      </c>
    </row>
    <row r="47" spans="1:11" ht="15.2" customHeight="1" x14ac:dyDescent="0.2">
      <c r="A47" s="16" t="s">
        <v>9</v>
      </c>
      <c r="B47" s="17">
        <v>9252156</v>
      </c>
      <c r="C47" s="17">
        <v>5976073</v>
      </c>
      <c r="D47" s="17">
        <v>10317742</v>
      </c>
      <c r="E47" s="17">
        <v>8027405</v>
      </c>
      <c r="F47" s="11"/>
      <c r="G47" s="16" t="s">
        <v>14</v>
      </c>
      <c r="H47" s="17">
        <v>1272019</v>
      </c>
      <c r="I47" s="17">
        <v>464660</v>
      </c>
      <c r="J47" s="17">
        <v>1294867</v>
      </c>
      <c r="K47" s="17">
        <v>586035</v>
      </c>
    </row>
    <row r="48" spans="1:11" ht="15.2" customHeight="1" x14ac:dyDescent="0.2">
      <c r="A48" s="16" t="s">
        <v>14</v>
      </c>
      <c r="B48" s="17">
        <v>5101950</v>
      </c>
      <c r="C48" s="17">
        <v>1953661</v>
      </c>
      <c r="D48" s="17">
        <v>4457964</v>
      </c>
      <c r="E48" s="17">
        <v>2062567</v>
      </c>
      <c r="F48" s="11"/>
      <c r="G48" s="16" t="s">
        <v>9</v>
      </c>
      <c r="H48" s="17">
        <v>1240317</v>
      </c>
      <c r="I48" s="17">
        <v>704769</v>
      </c>
      <c r="J48" s="17">
        <v>2866403</v>
      </c>
      <c r="K48" s="17">
        <v>1953543</v>
      </c>
    </row>
    <row r="49" spans="1:11" ht="15.2" customHeight="1" x14ac:dyDescent="0.2">
      <c r="A49" s="16" t="s">
        <v>12</v>
      </c>
      <c r="B49" s="17">
        <v>4718671</v>
      </c>
      <c r="C49" s="17">
        <v>1976375</v>
      </c>
      <c r="D49" s="17">
        <v>4839645</v>
      </c>
      <c r="E49" s="17">
        <v>3156567</v>
      </c>
      <c r="F49" s="11"/>
      <c r="G49" s="16" t="s">
        <v>12</v>
      </c>
      <c r="H49" s="17">
        <v>1127100</v>
      </c>
      <c r="I49" s="17">
        <v>479602</v>
      </c>
      <c r="J49" s="17">
        <v>651578</v>
      </c>
      <c r="K49" s="17">
        <v>449655</v>
      </c>
    </row>
    <row r="50" spans="1:11" ht="15.2" customHeight="1" x14ac:dyDescent="0.2">
      <c r="A50" s="16" t="s">
        <v>29</v>
      </c>
      <c r="B50" s="17">
        <v>2928751</v>
      </c>
      <c r="C50" s="17">
        <v>1320000</v>
      </c>
      <c r="D50" s="17">
        <v>0</v>
      </c>
      <c r="E50" s="17">
        <v>0</v>
      </c>
      <c r="F50" s="11"/>
      <c r="G50" s="16" t="s">
        <v>28</v>
      </c>
      <c r="H50" s="17">
        <v>822570</v>
      </c>
      <c r="I50" s="17">
        <v>297189</v>
      </c>
      <c r="J50" s="17">
        <v>331133</v>
      </c>
      <c r="K50" s="17">
        <v>150590</v>
      </c>
    </row>
    <row r="51" spans="1:11" ht="15.2" customHeight="1" x14ac:dyDescent="0.2">
      <c r="A51" s="16" t="s">
        <v>28</v>
      </c>
      <c r="B51" s="17">
        <v>2717351</v>
      </c>
      <c r="C51" s="17">
        <v>1029464</v>
      </c>
      <c r="D51" s="17">
        <v>1190882</v>
      </c>
      <c r="E51" s="17">
        <v>578640</v>
      </c>
      <c r="F51" s="11"/>
      <c r="G51" s="16" t="s">
        <v>31</v>
      </c>
      <c r="H51" s="17">
        <v>783760</v>
      </c>
      <c r="I51" s="17">
        <v>692960</v>
      </c>
      <c r="J51" s="17">
        <v>187034</v>
      </c>
      <c r="K51" s="17">
        <v>294440</v>
      </c>
    </row>
    <row r="52" spans="1:11" ht="15.2" customHeight="1" x14ac:dyDescent="0.2">
      <c r="A52" s="16" t="s">
        <v>4</v>
      </c>
      <c r="B52" s="17">
        <f>B39-SUM(B40:B51)</f>
        <v>17455250</v>
      </c>
      <c r="C52" s="17">
        <f>C39-SUM(C40:C51)</f>
        <v>9456312</v>
      </c>
      <c r="D52" s="17">
        <f>D39-SUM(D40:D51)</f>
        <v>14354619</v>
      </c>
      <c r="E52" s="17">
        <f>E39-SUM(E40:E51)</f>
        <v>9256125</v>
      </c>
      <c r="F52" s="11"/>
      <c r="G52" s="16" t="s">
        <v>4</v>
      </c>
      <c r="H52" s="17">
        <f>H39-SUM(H40:H51)</f>
        <v>2999348</v>
      </c>
      <c r="I52" s="17">
        <f>I39-SUM(I40:I51)</f>
        <v>1398430</v>
      </c>
      <c r="J52" s="17">
        <f>J39-SUM(J40:J51)</f>
        <v>4010530</v>
      </c>
      <c r="K52" s="17">
        <f>K39-SUM(K40:K51)</f>
        <v>2436323</v>
      </c>
    </row>
    <row r="53" spans="1:11" x14ac:dyDescent="0.2">
      <c r="A53" s="18" t="s">
        <v>3</v>
      </c>
      <c r="B53" s="18"/>
      <c r="C53" s="18"/>
      <c r="D53" s="18"/>
      <c r="E53" s="18"/>
      <c r="F53" s="11"/>
      <c r="G53" s="18" t="s">
        <v>3</v>
      </c>
      <c r="H53" s="18"/>
      <c r="I53" s="18"/>
      <c r="J53" s="18"/>
      <c r="K53" s="18"/>
    </row>
    <row r="54" spans="1:1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5.75" customHeight="1" x14ac:dyDescent="0.2">
      <c r="A55" s="41" t="s">
        <v>59</v>
      </c>
      <c r="B55" s="41"/>
      <c r="C55" s="41"/>
      <c r="D55" s="41"/>
      <c r="E55" s="41"/>
      <c r="F55" s="11"/>
      <c r="G55" s="41" t="s">
        <v>60</v>
      </c>
      <c r="H55" s="41"/>
      <c r="I55" s="41"/>
      <c r="J55" s="41"/>
      <c r="K55" s="41"/>
    </row>
    <row r="56" spans="1:11" x14ac:dyDescent="0.2">
      <c r="A56" s="42" t="s">
        <v>5</v>
      </c>
      <c r="B56" s="38">
        <v>2017</v>
      </c>
      <c r="C56" s="39"/>
      <c r="D56" s="38">
        <v>2016</v>
      </c>
      <c r="E56" s="40"/>
      <c r="F56" s="11"/>
      <c r="G56" s="42" t="s">
        <v>5</v>
      </c>
      <c r="H56" s="38">
        <v>2017</v>
      </c>
      <c r="I56" s="39"/>
      <c r="J56" s="38">
        <v>2016</v>
      </c>
      <c r="K56" s="40"/>
    </row>
    <row r="57" spans="1:11" x14ac:dyDescent="0.2">
      <c r="A57" s="43"/>
      <c r="B57" s="12" t="s">
        <v>1</v>
      </c>
      <c r="C57" s="12" t="s">
        <v>2</v>
      </c>
      <c r="D57" s="12" t="s">
        <v>1</v>
      </c>
      <c r="E57" s="21" t="s">
        <v>2</v>
      </c>
      <c r="F57" s="11"/>
      <c r="G57" s="43"/>
      <c r="H57" s="12" t="s">
        <v>1</v>
      </c>
      <c r="I57" s="12" t="s">
        <v>2</v>
      </c>
      <c r="J57" s="12" t="s">
        <v>1</v>
      </c>
      <c r="K57" s="21" t="s">
        <v>2</v>
      </c>
    </row>
    <row r="58" spans="1:11" x14ac:dyDescent="0.2">
      <c r="A58" s="14" t="s">
        <v>0</v>
      </c>
      <c r="B58" s="15">
        <f>SUM(B59:B66)</f>
        <v>486371809</v>
      </c>
      <c r="C58" s="15">
        <f t="shared" ref="C58:E58" si="1">SUM(C59:C66)</f>
        <v>197993869</v>
      </c>
      <c r="D58" s="15">
        <f t="shared" si="1"/>
        <v>347175051</v>
      </c>
      <c r="E58" s="15">
        <f t="shared" si="1"/>
        <v>192603814</v>
      </c>
      <c r="F58" s="11"/>
      <c r="G58" s="14" t="s">
        <v>0</v>
      </c>
      <c r="H58" s="15">
        <f>SUM(H59:H66)</f>
        <v>120907278</v>
      </c>
      <c r="I58" s="15">
        <f t="shared" ref="I58:K58" si="2">SUM(I59:I66)</f>
        <v>44549172</v>
      </c>
      <c r="J58" s="15">
        <f t="shared" si="2"/>
        <v>89967197</v>
      </c>
      <c r="K58" s="15">
        <f t="shared" si="2"/>
        <v>52891208</v>
      </c>
    </row>
    <row r="59" spans="1:11" ht="15.2" customHeight="1" x14ac:dyDescent="0.2">
      <c r="A59" s="16" t="s">
        <v>17</v>
      </c>
      <c r="B59" s="17">
        <v>199954708</v>
      </c>
      <c r="C59" s="17">
        <v>82788401</v>
      </c>
      <c r="D59" s="17">
        <v>127206068</v>
      </c>
      <c r="E59" s="17">
        <v>71231715</v>
      </c>
      <c r="F59" s="11"/>
      <c r="G59" s="16" t="s">
        <v>17</v>
      </c>
      <c r="H59" s="17">
        <v>51179379</v>
      </c>
      <c r="I59" s="17">
        <v>19365539</v>
      </c>
      <c r="J59" s="17">
        <v>37743320</v>
      </c>
      <c r="K59" s="17">
        <v>20061534</v>
      </c>
    </row>
    <row r="60" spans="1:11" ht="15.2" customHeight="1" x14ac:dyDescent="0.2">
      <c r="A60" s="16" t="s">
        <v>18</v>
      </c>
      <c r="B60" s="17">
        <v>145708363</v>
      </c>
      <c r="C60" s="17">
        <v>57721728</v>
      </c>
      <c r="D60" s="17">
        <v>106805883</v>
      </c>
      <c r="E60" s="17">
        <v>59569097</v>
      </c>
      <c r="F60" s="11"/>
      <c r="G60" s="16" t="s">
        <v>18</v>
      </c>
      <c r="H60" s="17">
        <v>36470891</v>
      </c>
      <c r="I60" s="17">
        <v>12958158</v>
      </c>
      <c r="J60" s="17">
        <v>29125351</v>
      </c>
      <c r="K60" s="17">
        <v>15393808</v>
      </c>
    </row>
    <row r="61" spans="1:11" ht="15.2" customHeight="1" x14ac:dyDescent="0.2">
      <c r="A61" s="16" t="s">
        <v>19</v>
      </c>
      <c r="B61" s="17">
        <v>62794428</v>
      </c>
      <c r="C61" s="17">
        <v>25595176</v>
      </c>
      <c r="D61" s="17">
        <v>46182793</v>
      </c>
      <c r="E61" s="17">
        <v>23096296</v>
      </c>
      <c r="F61" s="11"/>
      <c r="G61" s="16" t="s">
        <v>19</v>
      </c>
      <c r="H61" s="17">
        <v>14717113</v>
      </c>
      <c r="I61" s="17">
        <v>5627168</v>
      </c>
      <c r="J61" s="17">
        <v>3015113</v>
      </c>
      <c r="K61" s="17">
        <v>6540135</v>
      </c>
    </row>
    <row r="62" spans="1:11" ht="15.2" customHeight="1" x14ac:dyDescent="0.2">
      <c r="A62" s="16" t="s">
        <v>20</v>
      </c>
      <c r="B62" s="17">
        <v>27880691</v>
      </c>
      <c r="C62" s="17">
        <v>10974662</v>
      </c>
      <c r="D62" s="17">
        <v>26781006</v>
      </c>
      <c r="E62" s="17">
        <v>16543420</v>
      </c>
      <c r="F62" s="11"/>
      <c r="G62" s="16" t="s">
        <v>20</v>
      </c>
      <c r="H62" s="17">
        <v>5878370</v>
      </c>
      <c r="I62" s="17">
        <v>1978304</v>
      </c>
      <c r="J62" s="17">
        <v>6793018</v>
      </c>
      <c r="K62" s="17">
        <v>3838248</v>
      </c>
    </row>
    <row r="63" spans="1:11" ht="15.2" customHeight="1" x14ac:dyDescent="0.2">
      <c r="A63" s="16" t="s">
        <v>24</v>
      </c>
      <c r="B63" s="17">
        <v>35021299</v>
      </c>
      <c r="C63" s="17">
        <v>13973823</v>
      </c>
      <c r="D63" s="17">
        <v>26230985</v>
      </c>
      <c r="E63" s="17">
        <v>14707116</v>
      </c>
      <c r="F63" s="11"/>
      <c r="G63" s="16" t="s">
        <v>24</v>
      </c>
      <c r="H63" s="17">
        <v>9577202</v>
      </c>
      <c r="I63" s="17">
        <v>3285309</v>
      </c>
      <c r="J63" s="17">
        <v>8332175</v>
      </c>
      <c r="K63" s="17">
        <v>4348171</v>
      </c>
    </row>
    <row r="64" spans="1:11" ht="15.2" customHeight="1" x14ac:dyDescent="0.2">
      <c r="A64" s="16" t="s">
        <v>21</v>
      </c>
      <c r="B64" s="17">
        <v>10618762</v>
      </c>
      <c r="C64" s="17">
        <v>4638211</v>
      </c>
      <c r="D64" s="17">
        <v>10487832</v>
      </c>
      <c r="E64" s="17">
        <v>5396975</v>
      </c>
      <c r="F64" s="11"/>
      <c r="G64" s="16" t="s">
        <v>21</v>
      </c>
      <c r="H64" s="17">
        <v>1808721</v>
      </c>
      <c r="I64" s="17">
        <v>770929</v>
      </c>
      <c r="J64" s="17">
        <v>4046068</v>
      </c>
      <c r="K64" s="17">
        <v>2150873</v>
      </c>
    </row>
    <row r="65" spans="1:11" ht="15.2" customHeight="1" x14ac:dyDescent="0.2">
      <c r="A65" s="16" t="s">
        <v>22</v>
      </c>
      <c r="B65" s="17">
        <v>4037767</v>
      </c>
      <c r="C65" s="17">
        <v>2170739</v>
      </c>
      <c r="D65" s="17">
        <v>3297876</v>
      </c>
      <c r="E65" s="17">
        <v>2000243</v>
      </c>
      <c r="F65" s="11"/>
      <c r="G65" s="16" t="s">
        <v>22</v>
      </c>
      <c r="H65" s="17">
        <v>1225849</v>
      </c>
      <c r="I65" s="17">
        <v>549069</v>
      </c>
      <c r="J65" s="17">
        <v>842949</v>
      </c>
      <c r="K65" s="17">
        <v>534521</v>
      </c>
    </row>
    <row r="66" spans="1:11" ht="15.2" customHeight="1" x14ac:dyDescent="0.2">
      <c r="A66" s="16" t="s">
        <v>23</v>
      </c>
      <c r="B66" s="17">
        <v>355791</v>
      </c>
      <c r="C66" s="17">
        <v>131129</v>
      </c>
      <c r="D66" s="17">
        <v>182608</v>
      </c>
      <c r="E66" s="17">
        <v>58952</v>
      </c>
      <c r="F66" s="11"/>
      <c r="G66" s="16" t="s">
        <v>23</v>
      </c>
      <c r="H66" s="17">
        <v>49753</v>
      </c>
      <c r="I66" s="17">
        <v>14696</v>
      </c>
      <c r="J66" s="17">
        <v>69203</v>
      </c>
      <c r="K66" s="17">
        <v>23918</v>
      </c>
    </row>
    <row r="67" spans="1:11" x14ac:dyDescent="0.2">
      <c r="A67" s="11" t="s">
        <v>3</v>
      </c>
      <c r="B67" s="11"/>
      <c r="C67" s="11"/>
      <c r="D67" s="11"/>
      <c r="E67" s="11"/>
      <c r="F67" s="11"/>
      <c r="G67" s="11" t="s">
        <v>3</v>
      </c>
      <c r="H67" s="11"/>
      <c r="I67" s="11"/>
      <c r="J67" s="11"/>
      <c r="K67" s="11"/>
    </row>
    <row r="68" spans="1:11" x14ac:dyDescent="0.2">
      <c r="A68" s="10"/>
      <c r="B68" s="10"/>
      <c r="C68" s="10"/>
      <c r="D68" s="10"/>
      <c r="E68" s="10"/>
      <c r="F68" s="10"/>
      <c r="G68" s="10"/>
    </row>
  </sheetData>
  <mergeCells count="32">
    <mergeCell ref="A55:E55"/>
    <mergeCell ref="G55:K55"/>
    <mergeCell ref="A56:A57"/>
    <mergeCell ref="B56:C56"/>
    <mergeCell ref="D56:E56"/>
    <mergeCell ref="G56:G57"/>
    <mergeCell ref="H56:I56"/>
    <mergeCell ref="J56:K56"/>
    <mergeCell ref="A36:E36"/>
    <mergeCell ref="G36:K36"/>
    <mergeCell ref="A37:A38"/>
    <mergeCell ref="B37:C37"/>
    <mergeCell ref="D37:E37"/>
    <mergeCell ref="G37:G38"/>
    <mergeCell ref="H37:I37"/>
    <mergeCell ref="J37:K37"/>
    <mergeCell ref="A19:E19"/>
    <mergeCell ref="G19:K19"/>
    <mergeCell ref="A20:A21"/>
    <mergeCell ref="B20:C20"/>
    <mergeCell ref="D20:E20"/>
    <mergeCell ref="G20:G21"/>
    <mergeCell ref="H20:I20"/>
    <mergeCell ref="J20:K20"/>
    <mergeCell ref="A1:E1"/>
    <mergeCell ref="G1:K1"/>
    <mergeCell ref="A2:A3"/>
    <mergeCell ref="B2:C2"/>
    <mergeCell ref="D2:E2"/>
    <mergeCell ref="G2:G3"/>
    <mergeCell ref="H2:I2"/>
    <mergeCell ref="J2:K2"/>
  </mergeCells>
  <pageMargins left="0.23622047244094491" right="0.15748031496062992" top="0.78740157480314965" bottom="0.78740157480314965" header="0.31496062992125984" footer="0.31496062992125984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workbookViewId="0">
      <selection sqref="A1:E1"/>
    </sheetView>
  </sheetViews>
  <sheetFormatPr defaultRowHeight="12.75" x14ac:dyDescent="0.2"/>
  <cols>
    <col min="1" max="1" width="17.5703125" bestFit="1" customWidth="1"/>
    <col min="2" max="5" width="11.85546875" customWidth="1"/>
    <col min="6" max="6" width="2.42578125" customWidth="1"/>
    <col min="7" max="7" width="17.5703125" bestFit="1" customWidth="1"/>
    <col min="8" max="11" width="11.85546875" customWidth="1"/>
  </cols>
  <sheetData>
    <row r="1" spans="1:11" ht="15.75" customHeight="1" x14ac:dyDescent="0.2">
      <c r="A1" s="41" t="s">
        <v>63</v>
      </c>
      <c r="B1" s="41"/>
      <c r="C1" s="41"/>
      <c r="D1" s="41"/>
      <c r="E1" s="41"/>
      <c r="F1" s="11"/>
      <c r="G1" s="45" t="s">
        <v>64</v>
      </c>
      <c r="H1" s="45"/>
      <c r="I1" s="45"/>
      <c r="J1" s="45"/>
      <c r="K1" s="45"/>
    </row>
    <row r="2" spans="1:11" x14ac:dyDescent="0.2">
      <c r="A2" s="42" t="s">
        <v>5</v>
      </c>
      <c r="B2" s="38">
        <v>2017</v>
      </c>
      <c r="C2" s="39"/>
      <c r="D2" s="38">
        <v>2016</v>
      </c>
      <c r="E2" s="40"/>
      <c r="F2" s="11"/>
      <c r="G2" s="42" t="s">
        <v>5</v>
      </c>
      <c r="H2" s="38">
        <v>2017</v>
      </c>
      <c r="I2" s="39"/>
      <c r="J2" s="38">
        <v>2016</v>
      </c>
      <c r="K2" s="40"/>
    </row>
    <row r="3" spans="1:11" x14ac:dyDescent="0.2">
      <c r="A3" s="43"/>
      <c r="B3" s="12" t="s">
        <v>1</v>
      </c>
      <c r="C3" s="12" t="s">
        <v>2</v>
      </c>
      <c r="D3" s="12" t="s">
        <v>1</v>
      </c>
      <c r="E3" s="23" t="s">
        <v>2</v>
      </c>
      <c r="F3" s="11"/>
      <c r="G3" s="43"/>
      <c r="H3" s="12" t="s">
        <v>1</v>
      </c>
      <c r="I3" s="12" t="s">
        <v>2</v>
      </c>
      <c r="J3" s="12" t="s">
        <v>1</v>
      </c>
      <c r="K3" s="23" t="s">
        <v>2</v>
      </c>
    </row>
    <row r="4" spans="1:11" x14ac:dyDescent="0.2">
      <c r="A4" s="14" t="s">
        <v>0</v>
      </c>
      <c r="B4" s="15">
        <v>248845625</v>
      </c>
      <c r="C4" s="15">
        <v>101160065</v>
      </c>
      <c r="D4" s="15">
        <v>170673199</v>
      </c>
      <c r="E4" s="15">
        <v>92705798</v>
      </c>
      <c r="F4" s="11"/>
      <c r="G4" s="14" t="s">
        <v>0</v>
      </c>
      <c r="H4" s="15">
        <v>48890917</v>
      </c>
      <c r="I4" s="15">
        <v>18371664</v>
      </c>
      <c r="J4" s="15">
        <v>43467131</v>
      </c>
      <c r="K4" s="15">
        <v>21474083</v>
      </c>
    </row>
    <row r="5" spans="1:11" ht="15.2" customHeight="1" x14ac:dyDescent="0.2">
      <c r="A5" s="16" t="s">
        <v>6</v>
      </c>
      <c r="B5" s="17">
        <v>117326034</v>
      </c>
      <c r="C5" s="17">
        <v>42988337</v>
      </c>
      <c r="D5" s="17">
        <v>62739951</v>
      </c>
      <c r="E5" s="17">
        <v>37483044</v>
      </c>
      <c r="F5" s="11"/>
      <c r="G5" s="16" t="s">
        <v>6</v>
      </c>
      <c r="H5" s="17">
        <v>25797458</v>
      </c>
      <c r="I5" s="17">
        <v>8615305</v>
      </c>
      <c r="J5" s="17">
        <v>14903670</v>
      </c>
      <c r="K5" s="17">
        <v>7477947</v>
      </c>
    </row>
    <row r="6" spans="1:11" ht="15.2" customHeight="1" x14ac:dyDescent="0.2">
      <c r="A6" s="16" t="s">
        <v>25</v>
      </c>
      <c r="B6" s="17">
        <v>41391384</v>
      </c>
      <c r="C6" s="17">
        <v>20175758</v>
      </c>
      <c r="D6" s="17">
        <v>31619998</v>
      </c>
      <c r="E6" s="17">
        <v>15910049</v>
      </c>
      <c r="F6" s="11"/>
      <c r="G6" s="16" t="s">
        <v>25</v>
      </c>
      <c r="H6" s="17">
        <v>5243236</v>
      </c>
      <c r="I6" s="17">
        <v>2615037</v>
      </c>
      <c r="J6" s="17">
        <v>13589382</v>
      </c>
      <c r="K6" s="17">
        <v>6319945</v>
      </c>
    </row>
    <row r="7" spans="1:11" ht="15.2" customHeight="1" x14ac:dyDescent="0.2">
      <c r="A7" s="16" t="s">
        <v>13</v>
      </c>
      <c r="B7" s="17">
        <v>19700658</v>
      </c>
      <c r="C7" s="17">
        <v>8627961</v>
      </c>
      <c r="D7" s="17">
        <v>16226972</v>
      </c>
      <c r="E7" s="17">
        <v>7791287</v>
      </c>
      <c r="F7" s="11"/>
      <c r="G7" s="16" t="s">
        <v>13</v>
      </c>
      <c r="H7" s="17">
        <v>3882186</v>
      </c>
      <c r="I7" s="17">
        <v>1612660</v>
      </c>
      <c r="J7" s="17">
        <v>4675522</v>
      </c>
      <c r="K7" s="17">
        <v>2197435</v>
      </c>
    </row>
    <row r="8" spans="1:11" ht="15.2" customHeight="1" x14ac:dyDescent="0.2">
      <c r="A8" s="16" t="s">
        <v>7</v>
      </c>
      <c r="B8" s="17">
        <v>16273574</v>
      </c>
      <c r="C8" s="17">
        <v>7180104</v>
      </c>
      <c r="D8" s="17">
        <v>19218512</v>
      </c>
      <c r="E8" s="17">
        <v>10736253</v>
      </c>
      <c r="F8" s="11"/>
      <c r="G8" s="16" t="s">
        <v>7</v>
      </c>
      <c r="H8" s="17">
        <v>2997130</v>
      </c>
      <c r="I8" s="17">
        <v>1259605</v>
      </c>
      <c r="J8" s="17">
        <v>3032690</v>
      </c>
      <c r="K8" s="17">
        <v>1615882</v>
      </c>
    </row>
    <row r="9" spans="1:11" ht="15.2" customHeight="1" x14ac:dyDescent="0.2">
      <c r="A9" s="16" t="s">
        <v>8</v>
      </c>
      <c r="B9" s="17">
        <v>11174402</v>
      </c>
      <c r="C9" s="17">
        <v>4707690</v>
      </c>
      <c r="D9" s="17">
        <v>11649695</v>
      </c>
      <c r="E9" s="17">
        <v>5603887</v>
      </c>
      <c r="F9" s="11"/>
      <c r="G9" s="16" t="s">
        <v>8</v>
      </c>
      <c r="H9" s="17">
        <v>1880054</v>
      </c>
      <c r="I9" s="17">
        <v>740841</v>
      </c>
      <c r="J9" s="17">
        <v>1228566</v>
      </c>
      <c r="K9" s="17">
        <v>593485</v>
      </c>
    </row>
    <row r="10" spans="1:11" ht="15.2" customHeight="1" x14ac:dyDescent="0.2">
      <c r="A10" s="16" t="s">
        <v>11</v>
      </c>
      <c r="B10" s="17">
        <v>13380206</v>
      </c>
      <c r="C10" s="17">
        <v>4426095</v>
      </c>
      <c r="D10" s="17">
        <v>7845315</v>
      </c>
      <c r="E10" s="17">
        <v>2714525</v>
      </c>
      <c r="F10" s="11"/>
      <c r="G10" s="16" t="s">
        <v>11</v>
      </c>
      <c r="H10" s="17">
        <v>2251482</v>
      </c>
      <c r="I10" s="17">
        <v>696169</v>
      </c>
      <c r="J10" s="17">
        <v>1103252</v>
      </c>
      <c r="K10" s="17">
        <v>395004</v>
      </c>
    </row>
    <row r="11" spans="1:11" ht="15.2" customHeight="1" x14ac:dyDescent="0.2">
      <c r="A11" s="16" t="s">
        <v>9</v>
      </c>
      <c r="B11" s="17">
        <v>4373086</v>
      </c>
      <c r="C11" s="17">
        <v>2582890</v>
      </c>
      <c r="D11" s="17">
        <v>3595134</v>
      </c>
      <c r="E11" s="17">
        <v>2885290</v>
      </c>
      <c r="F11" s="11"/>
      <c r="G11" s="16" t="s">
        <v>14</v>
      </c>
      <c r="H11" s="17">
        <v>1823802</v>
      </c>
      <c r="I11" s="17">
        <v>653196</v>
      </c>
      <c r="J11" s="17">
        <v>1271354</v>
      </c>
      <c r="K11" s="17">
        <v>514066</v>
      </c>
    </row>
    <row r="12" spans="1:11" ht="15.2" customHeight="1" x14ac:dyDescent="0.2">
      <c r="A12" s="16" t="s">
        <v>10</v>
      </c>
      <c r="B12" s="17">
        <v>5066830</v>
      </c>
      <c r="C12" s="17">
        <v>2070686</v>
      </c>
      <c r="D12" s="17">
        <v>3225099</v>
      </c>
      <c r="E12" s="17">
        <v>1778541</v>
      </c>
      <c r="F12" s="11"/>
      <c r="G12" s="16" t="s">
        <v>10</v>
      </c>
      <c r="H12" s="17">
        <v>1454487</v>
      </c>
      <c r="I12" s="17">
        <v>580571</v>
      </c>
      <c r="J12" s="17">
        <v>715729</v>
      </c>
      <c r="K12" s="17">
        <v>368737</v>
      </c>
    </row>
    <row r="13" spans="1:11" ht="15.2" customHeight="1" x14ac:dyDescent="0.2">
      <c r="A13" s="16" t="s">
        <v>14</v>
      </c>
      <c r="B13" s="17">
        <v>4549991</v>
      </c>
      <c r="C13" s="17">
        <v>1668028</v>
      </c>
      <c r="D13" s="17">
        <v>4293283</v>
      </c>
      <c r="E13" s="17">
        <v>1834185</v>
      </c>
      <c r="F13" s="11"/>
      <c r="G13" s="16" t="s">
        <v>28</v>
      </c>
      <c r="H13" s="17">
        <v>875674</v>
      </c>
      <c r="I13" s="17">
        <v>301504</v>
      </c>
      <c r="J13" s="17">
        <v>280612</v>
      </c>
      <c r="K13" s="17">
        <v>124450</v>
      </c>
    </row>
    <row r="14" spans="1:11" ht="15.2" customHeight="1" x14ac:dyDescent="0.2">
      <c r="A14" s="16" t="s">
        <v>29</v>
      </c>
      <c r="B14" s="17">
        <v>3503951</v>
      </c>
      <c r="C14" s="17">
        <v>1567500</v>
      </c>
      <c r="D14" s="17">
        <v>292661</v>
      </c>
      <c r="E14" s="17">
        <v>137600</v>
      </c>
      <c r="F14" s="11"/>
      <c r="G14" s="16" t="s">
        <v>29</v>
      </c>
      <c r="H14" s="17">
        <v>575200</v>
      </c>
      <c r="I14" s="17">
        <v>247500</v>
      </c>
      <c r="J14" s="17">
        <v>292661</v>
      </c>
      <c r="K14" s="17">
        <v>137600</v>
      </c>
    </row>
    <row r="15" spans="1:11" ht="15.2" customHeight="1" x14ac:dyDescent="0.2">
      <c r="A15" s="16" t="s">
        <v>28</v>
      </c>
      <c r="B15" s="17">
        <v>3593025</v>
      </c>
      <c r="C15" s="17">
        <v>1330968</v>
      </c>
      <c r="D15" s="17">
        <v>1410024</v>
      </c>
      <c r="E15" s="17">
        <v>649115</v>
      </c>
      <c r="F15" s="11"/>
      <c r="G15" s="16" t="s">
        <v>9</v>
      </c>
      <c r="H15" s="17">
        <v>366390</v>
      </c>
      <c r="I15" s="17">
        <v>208010</v>
      </c>
      <c r="J15" s="17">
        <v>611218</v>
      </c>
      <c r="K15" s="17">
        <v>491140</v>
      </c>
    </row>
    <row r="16" spans="1:11" ht="15.2" customHeight="1" x14ac:dyDescent="0.2">
      <c r="A16" s="16" t="s">
        <v>4</v>
      </c>
      <c r="B16" s="17">
        <f>B4-SUM(B5:B15)</f>
        <v>8512484</v>
      </c>
      <c r="C16" s="17">
        <f t="shared" ref="C16:E16" si="0">C4-SUM(C5:C15)</f>
        <v>3834048</v>
      </c>
      <c r="D16" s="17">
        <f t="shared" si="0"/>
        <v>8556555</v>
      </c>
      <c r="E16" s="17">
        <f t="shared" si="0"/>
        <v>5182022</v>
      </c>
      <c r="F16" s="11"/>
      <c r="G16" s="16" t="s">
        <v>4</v>
      </c>
      <c r="H16" s="17">
        <v>3117070</v>
      </c>
      <c r="I16" s="17">
        <v>1390094</v>
      </c>
      <c r="J16" s="17">
        <v>2970384</v>
      </c>
      <c r="K16" s="17">
        <v>1160042</v>
      </c>
    </row>
    <row r="17" spans="1:11" x14ac:dyDescent="0.2">
      <c r="A17" s="18" t="s">
        <v>3</v>
      </c>
      <c r="B17" s="18"/>
      <c r="C17" s="18"/>
      <c r="D17" s="18"/>
      <c r="E17" s="18"/>
      <c r="F17" s="11"/>
      <c r="G17" s="18" t="s">
        <v>3</v>
      </c>
      <c r="H17" s="22"/>
      <c r="I17" s="22"/>
      <c r="J17" s="22"/>
      <c r="K17" s="22"/>
    </row>
    <row r="18" spans="1:1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5.75" customHeight="1" x14ac:dyDescent="0.2">
      <c r="A19" s="41" t="s">
        <v>66</v>
      </c>
      <c r="B19" s="41"/>
      <c r="C19" s="41"/>
      <c r="D19" s="41"/>
      <c r="E19" s="41"/>
      <c r="F19" s="11"/>
      <c r="G19" s="41" t="s">
        <v>67</v>
      </c>
      <c r="H19" s="41"/>
      <c r="I19" s="41"/>
      <c r="J19" s="41"/>
      <c r="K19" s="41"/>
    </row>
    <row r="20" spans="1:11" x14ac:dyDescent="0.2">
      <c r="A20" s="42" t="s">
        <v>5</v>
      </c>
      <c r="B20" s="38">
        <v>2017</v>
      </c>
      <c r="C20" s="39"/>
      <c r="D20" s="38">
        <v>2016</v>
      </c>
      <c r="E20" s="40"/>
      <c r="F20" s="11"/>
      <c r="G20" s="42" t="s">
        <v>5</v>
      </c>
      <c r="H20" s="38">
        <v>2017</v>
      </c>
      <c r="I20" s="39"/>
      <c r="J20" s="38">
        <v>2016</v>
      </c>
      <c r="K20" s="40"/>
    </row>
    <row r="21" spans="1:11" x14ac:dyDescent="0.2">
      <c r="A21" s="43"/>
      <c r="B21" s="12" t="s">
        <v>1</v>
      </c>
      <c r="C21" s="12" t="s">
        <v>2</v>
      </c>
      <c r="D21" s="12" t="s">
        <v>1</v>
      </c>
      <c r="E21" s="23" t="s">
        <v>2</v>
      </c>
      <c r="F21" s="11"/>
      <c r="G21" s="43"/>
      <c r="H21" s="12" t="s">
        <v>1</v>
      </c>
      <c r="I21" s="12" t="s">
        <v>2</v>
      </c>
      <c r="J21" s="12" t="s">
        <v>1</v>
      </c>
      <c r="K21" s="23" t="s">
        <v>2</v>
      </c>
    </row>
    <row r="22" spans="1:11" x14ac:dyDescent="0.2">
      <c r="A22" s="14" t="s">
        <v>0</v>
      </c>
      <c r="B22" s="15">
        <v>183119896</v>
      </c>
      <c r="C22" s="15">
        <v>71072295</v>
      </c>
      <c r="D22" s="15">
        <v>143702780</v>
      </c>
      <c r="E22" s="15">
        <v>77365784</v>
      </c>
      <c r="F22" s="11"/>
      <c r="G22" s="14" t="s">
        <v>0</v>
      </c>
      <c r="H22" s="15">
        <v>37411533</v>
      </c>
      <c r="I22" s="15">
        <v>13350567</v>
      </c>
      <c r="J22" s="15">
        <v>36896897</v>
      </c>
      <c r="K22" s="15">
        <v>17796687</v>
      </c>
    </row>
    <row r="23" spans="1:11" ht="15.2" customHeight="1" x14ac:dyDescent="0.2">
      <c r="A23" s="16" t="s">
        <v>6</v>
      </c>
      <c r="B23" s="17">
        <v>121391501</v>
      </c>
      <c r="C23" s="17">
        <v>43907380</v>
      </c>
      <c r="D23" s="17">
        <v>55793880</v>
      </c>
      <c r="E23" s="17">
        <v>30296720</v>
      </c>
      <c r="F23" s="19"/>
      <c r="G23" s="16" t="s">
        <v>6</v>
      </c>
      <c r="H23" s="17">
        <v>25664312</v>
      </c>
      <c r="I23" s="17">
        <v>8404078</v>
      </c>
      <c r="J23" s="17">
        <v>16507456</v>
      </c>
      <c r="K23" s="17">
        <v>7408313</v>
      </c>
    </row>
    <row r="24" spans="1:11" ht="15.2" customHeight="1" x14ac:dyDescent="0.2">
      <c r="A24" s="16" t="s">
        <v>7</v>
      </c>
      <c r="B24" s="17">
        <v>17413689</v>
      </c>
      <c r="C24" s="17">
        <v>7984034</v>
      </c>
      <c r="D24" s="17">
        <v>26022242</v>
      </c>
      <c r="E24" s="17">
        <v>13967058</v>
      </c>
      <c r="F24" s="11"/>
      <c r="G24" s="16" t="s">
        <v>7</v>
      </c>
      <c r="H24" s="17">
        <v>3500783</v>
      </c>
      <c r="I24" s="17">
        <v>1504643</v>
      </c>
      <c r="J24" s="17">
        <v>6067833</v>
      </c>
      <c r="K24" s="17">
        <v>3127485</v>
      </c>
    </row>
    <row r="25" spans="1:11" ht="15.2" customHeight="1" x14ac:dyDescent="0.2">
      <c r="A25" s="16" t="s">
        <v>8</v>
      </c>
      <c r="B25" s="17">
        <v>12782762</v>
      </c>
      <c r="C25" s="17">
        <v>4787535</v>
      </c>
      <c r="D25" s="17">
        <v>11697485</v>
      </c>
      <c r="E25" s="17">
        <v>5518374</v>
      </c>
      <c r="F25" s="11"/>
      <c r="G25" s="16" t="s">
        <v>8</v>
      </c>
      <c r="H25" s="17">
        <v>2264443</v>
      </c>
      <c r="I25" s="17">
        <v>814262</v>
      </c>
      <c r="J25" s="17">
        <v>1617372</v>
      </c>
      <c r="K25" s="17">
        <v>759856</v>
      </c>
    </row>
    <row r="26" spans="1:11" ht="15.2" customHeight="1" x14ac:dyDescent="0.2">
      <c r="A26" s="16" t="s">
        <v>11</v>
      </c>
      <c r="B26" s="17">
        <v>7691273</v>
      </c>
      <c r="C26" s="17">
        <v>2761849</v>
      </c>
      <c r="D26" s="17">
        <v>4062238</v>
      </c>
      <c r="E26" s="17">
        <v>1698429</v>
      </c>
      <c r="F26" s="11"/>
      <c r="G26" s="16" t="s">
        <v>25</v>
      </c>
      <c r="H26" s="17">
        <v>1527022</v>
      </c>
      <c r="I26" s="17">
        <v>567011</v>
      </c>
      <c r="J26" s="17">
        <v>5780313</v>
      </c>
      <c r="K26" s="17">
        <v>2320564</v>
      </c>
    </row>
    <row r="27" spans="1:11" ht="15.2" customHeight="1" x14ac:dyDescent="0.2">
      <c r="A27" s="16" t="s">
        <v>25</v>
      </c>
      <c r="B27" s="17">
        <v>5607212</v>
      </c>
      <c r="C27" s="17">
        <v>2130206</v>
      </c>
      <c r="D27" s="17">
        <v>25873319</v>
      </c>
      <c r="E27" s="17">
        <v>12605518</v>
      </c>
      <c r="F27" s="11"/>
      <c r="G27" s="16" t="s">
        <v>11</v>
      </c>
      <c r="H27" s="17">
        <v>1191281</v>
      </c>
      <c r="I27" s="17">
        <v>394440</v>
      </c>
      <c r="J27" s="17">
        <v>549638</v>
      </c>
      <c r="K27" s="17">
        <v>283686</v>
      </c>
    </row>
    <row r="28" spans="1:11" ht="15.2" customHeight="1" x14ac:dyDescent="0.2">
      <c r="A28" s="16" t="s">
        <v>9</v>
      </c>
      <c r="B28" s="17">
        <v>2662649</v>
      </c>
      <c r="C28" s="17">
        <v>1959707</v>
      </c>
      <c r="D28" s="17">
        <v>3847451</v>
      </c>
      <c r="E28" s="17">
        <v>3150001</v>
      </c>
      <c r="F28" s="11"/>
      <c r="G28" s="16" t="s">
        <v>10</v>
      </c>
      <c r="H28" s="17">
        <v>899969</v>
      </c>
      <c r="I28" s="17">
        <v>312943</v>
      </c>
      <c r="J28" s="17">
        <v>1338044</v>
      </c>
      <c r="K28" s="17">
        <v>655765</v>
      </c>
    </row>
    <row r="29" spans="1:11" ht="15.2" customHeight="1" x14ac:dyDescent="0.2">
      <c r="A29" s="16" t="s">
        <v>10</v>
      </c>
      <c r="B29" s="17">
        <v>3783262</v>
      </c>
      <c r="C29" s="17">
        <v>1474873</v>
      </c>
      <c r="D29" s="17">
        <v>4453441</v>
      </c>
      <c r="E29" s="17">
        <v>2299460</v>
      </c>
      <c r="F29" s="11"/>
      <c r="G29" s="16" t="s">
        <v>12</v>
      </c>
      <c r="H29" s="17">
        <v>618015</v>
      </c>
      <c r="I29" s="17">
        <v>277222</v>
      </c>
      <c r="J29" s="17">
        <v>821507</v>
      </c>
      <c r="K29" s="17">
        <v>472026</v>
      </c>
    </row>
    <row r="30" spans="1:11" ht="15.2" customHeight="1" x14ac:dyDescent="0.2">
      <c r="A30" s="16" t="s">
        <v>12</v>
      </c>
      <c r="B30" s="17">
        <v>1931784</v>
      </c>
      <c r="C30" s="17">
        <v>910382</v>
      </c>
      <c r="D30" s="17">
        <v>3562759</v>
      </c>
      <c r="E30" s="17">
        <v>2367620</v>
      </c>
      <c r="F30" s="11"/>
      <c r="G30" s="16" t="s">
        <v>65</v>
      </c>
      <c r="H30" s="17">
        <v>126799</v>
      </c>
      <c r="I30" s="17">
        <v>213990</v>
      </c>
      <c r="J30" s="17">
        <v>27140</v>
      </c>
      <c r="K30" s="17">
        <v>50970</v>
      </c>
    </row>
    <row r="31" spans="1:11" ht="15.2" customHeight="1" x14ac:dyDescent="0.2">
      <c r="A31" s="16" t="s">
        <v>26</v>
      </c>
      <c r="B31" s="17">
        <v>1440199</v>
      </c>
      <c r="C31" s="17">
        <v>764711</v>
      </c>
      <c r="D31" s="17">
        <v>1340618</v>
      </c>
      <c r="E31" s="17">
        <v>965154</v>
      </c>
      <c r="F31" s="11"/>
      <c r="G31" s="16" t="s">
        <v>9</v>
      </c>
      <c r="H31" s="17">
        <v>265388</v>
      </c>
      <c r="I31" s="17">
        <v>167278</v>
      </c>
      <c r="J31" s="17">
        <v>1004909</v>
      </c>
      <c r="K31" s="17">
        <v>686746</v>
      </c>
    </row>
    <row r="32" spans="1:11" ht="15.2" customHeight="1" x14ac:dyDescent="0.2">
      <c r="A32" s="16" t="s">
        <v>27</v>
      </c>
      <c r="B32" s="17">
        <v>1749622</v>
      </c>
      <c r="C32" s="17">
        <v>746673</v>
      </c>
      <c r="D32" s="17">
        <v>477049</v>
      </c>
      <c r="E32" s="17">
        <v>290043</v>
      </c>
      <c r="F32" s="11"/>
      <c r="G32" s="16" t="s">
        <v>27</v>
      </c>
      <c r="H32" s="17">
        <v>288330</v>
      </c>
      <c r="I32" s="17">
        <v>126664</v>
      </c>
      <c r="J32" s="17">
        <v>0</v>
      </c>
      <c r="K32" s="17">
        <v>0</v>
      </c>
    </row>
    <row r="33" spans="1:11" ht="15.2" customHeight="1" x14ac:dyDescent="0.2">
      <c r="A33" s="16" t="s">
        <v>4</v>
      </c>
      <c r="B33" s="17">
        <f>B22-SUM(B23:B32)</f>
        <v>6665943</v>
      </c>
      <c r="C33" s="17">
        <f>C22-SUM(C23:C32)</f>
        <v>3644945</v>
      </c>
      <c r="D33" s="17">
        <f>D22-SUM(D23:D32)</f>
        <v>6572298</v>
      </c>
      <c r="E33" s="17">
        <f>E22-SUM(E23:E32)</f>
        <v>4207407</v>
      </c>
      <c r="F33" s="11"/>
      <c r="G33" s="16" t="s">
        <v>4</v>
      </c>
      <c r="H33" s="17">
        <f>H22-SUM(H23:H32)</f>
        <v>1065191</v>
      </c>
      <c r="I33" s="17">
        <f>I22-SUM(I23:I32)</f>
        <v>568036</v>
      </c>
      <c r="J33" s="17">
        <f>J22-SUM(J23:J32)</f>
        <v>3182685</v>
      </c>
      <c r="K33" s="17">
        <f>K22-SUM(K23:K32)</f>
        <v>2031276</v>
      </c>
    </row>
    <row r="34" spans="1:11" x14ac:dyDescent="0.2">
      <c r="A34" s="18" t="s">
        <v>3</v>
      </c>
      <c r="B34" s="18"/>
      <c r="C34" s="18"/>
      <c r="D34" s="18"/>
      <c r="E34" s="18"/>
      <c r="F34" s="11"/>
      <c r="G34" s="18" t="s">
        <v>3</v>
      </c>
      <c r="H34" s="18"/>
      <c r="I34" s="18"/>
      <c r="J34" s="18"/>
      <c r="K34" s="18"/>
    </row>
    <row r="35" spans="1:1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20.25" customHeight="1" x14ac:dyDescent="0.2">
      <c r="A36" s="44" t="s">
        <v>68</v>
      </c>
      <c r="B36" s="44"/>
      <c r="C36" s="44"/>
      <c r="D36" s="44"/>
      <c r="E36" s="44"/>
      <c r="F36" s="11"/>
      <c r="G36" s="44" t="s">
        <v>69</v>
      </c>
      <c r="H36" s="44"/>
      <c r="I36" s="44"/>
      <c r="J36" s="44"/>
      <c r="K36" s="44"/>
    </row>
    <row r="37" spans="1:11" x14ac:dyDescent="0.2">
      <c r="A37" s="42" t="s">
        <v>5</v>
      </c>
      <c r="B37" s="38">
        <v>2017</v>
      </c>
      <c r="C37" s="39"/>
      <c r="D37" s="38">
        <v>2016</v>
      </c>
      <c r="E37" s="40"/>
      <c r="F37" s="11"/>
      <c r="G37" s="42" t="s">
        <v>5</v>
      </c>
      <c r="H37" s="38">
        <v>2017</v>
      </c>
      <c r="I37" s="39"/>
      <c r="J37" s="38">
        <v>2016</v>
      </c>
      <c r="K37" s="40"/>
    </row>
    <row r="38" spans="1:11" x14ac:dyDescent="0.2">
      <c r="A38" s="43"/>
      <c r="B38" s="12" t="s">
        <v>1</v>
      </c>
      <c r="C38" s="12" t="s">
        <v>2</v>
      </c>
      <c r="D38" s="12" t="s">
        <v>1</v>
      </c>
      <c r="E38" s="23" t="s">
        <v>2</v>
      </c>
      <c r="F38" s="11"/>
      <c r="G38" s="43"/>
      <c r="H38" s="12" t="s">
        <v>1</v>
      </c>
      <c r="I38" s="12" t="s">
        <v>2</v>
      </c>
      <c r="J38" s="12" t="s">
        <v>1</v>
      </c>
      <c r="K38" s="23" t="s">
        <v>2</v>
      </c>
    </row>
    <row r="39" spans="1:11" x14ac:dyDescent="0.2">
      <c r="A39" s="14" t="s">
        <v>0</v>
      </c>
      <c r="B39" s="15">
        <v>598708563</v>
      </c>
      <c r="C39" s="15">
        <v>239732351</v>
      </c>
      <c r="D39" s="15">
        <v>460641945</v>
      </c>
      <c r="E39" s="15">
        <v>247840218</v>
      </c>
      <c r="F39" s="11"/>
      <c r="G39" s="14" t="s">
        <v>0</v>
      </c>
      <c r="H39" s="15">
        <v>112336754</v>
      </c>
      <c r="I39" s="15">
        <v>41738482</v>
      </c>
      <c r="J39" s="15">
        <v>113466894</v>
      </c>
      <c r="K39" s="15">
        <v>55236404</v>
      </c>
    </row>
    <row r="40" spans="1:11" ht="15.2" customHeight="1" x14ac:dyDescent="0.2">
      <c r="A40" s="16" t="s">
        <v>6</v>
      </c>
      <c r="B40" s="17">
        <v>294150898</v>
      </c>
      <c r="C40" s="17">
        <v>107593993</v>
      </c>
      <c r="D40" s="17">
        <v>172185953</v>
      </c>
      <c r="E40" s="17">
        <v>97452019</v>
      </c>
      <c r="F40" s="11"/>
      <c r="G40" s="16" t="s">
        <v>6</v>
      </c>
      <c r="H40" s="17">
        <v>55909302</v>
      </c>
      <c r="I40" s="17">
        <v>18537921</v>
      </c>
      <c r="J40" s="17">
        <v>44326650</v>
      </c>
      <c r="K40" s="17">
        <v>20478025</v>
      </c>
    </row>
    <row r="41" spans="1:11" ht="15.2" customHeight="1" x14ac:dyDescent="0.2">
      <c r="A41" s="16" t="s">
        <v>7</v>
      </c>
      <c r="B41" s="17">
        <v>81836016</v>
      </c>
      <c r="C41" s="17">
        <v>36141588</v>
      </c>
      <c r="D41" s="17">
        <v>95959164</v>
      </c>
      <c r="E41" s="17">
        <v>50511182</v>
      </c>
      <c r="F41" s="11"/>
      <c r="G41" s="16" t="s">
        <v>7</v>
      </c>
      <c r="H41" s="17">
        <v>13044046</v>
      </c>
      <c r="I41" s="17">
        <v>5517724</v>
      </c>
      <c r="J41" s="17">
        <v>19767242</v>
      </c>
      <c r="K41" s="17">
        <v>10139938</v>
      </c>
    </row>
    <row r="42" spans="1:11" ht="15.2" customHeight="1" x14ac:dyDescent="0.2">
      <c r="A42" s="16" t="s">
        <v>25</v>
      </c>
      <c r="B42" s="17">
        <v>47227046</v>
      </c>
      <c r="C42" s="17">
        <v>22386964</v>
      </c>
      <c r="D42" s="17">
        <v>57493317</v>
      </c>
      <c r="E42" s="17">
        <v>28515567</v>
      </c>
      <c r="F42" s="11"/>
      <c r="G42" s="16" t="s">
        <v>25</v>
      </c>
      <c r="H42" s="17">
        <v>6770258</v>
      </c>
      <c r="I42" s="17">
        <v>3182048</v>
      </c>
      <c r="J42" s="17">
        <v>19369695</v>
      </c>
      <c r="K42" s="17">
        <v>8640509</v>
      </c>
    </row>
    <row r="43" spans="1:11" ht="15.2" customHeight="1" x14ac:dyDescent="0.2">
      <c r="A43" s="16" t="s">
        <v>11</v>
      </c>
      <c r="B43" s="17">
        <v>41455935</v>
      </c>
      <c r="C43" s="17">
        <v>14200428</v>
      </c>
      <c r="D43" s="17">
        <v>19902003</v>
      </c>
      <c r="E43" s="17">
        <v>7892962</v>
      </c>
      <c r="F43" s="11"/>
      <c r="G43" s="16" t="s">
        <v>10</v>
      </c>
      <c r="H43" s="17">
        <v>8079135</v>
      </c>
      <c r="I43" s="17">
        <v>2977713</v>
      </c>
      <c r="J43" s="17">
        <v>4982763</v>
      </c>
      <c r="K43" s="17">
        <v>2388851</v>
      </c>
    </row>
    <row r="44" spans="1:11" ht="15.2" customHeight="1" x14ac:dyDescent="0.2">
      <c r="A44" s="16" t="s">
        <v>8</v>
      </c>
      <c r="B44" s="17">
        <v>34058268</v>
      </c>
      <c r="C44" s="17">
        <v>13223348</v>
      </c>
      <c r="D44" s="17">
        <v>30315902</v>
      </c>
      <c r="E44" s="17">
        <v>14615372</v>
      </c>
      <c r="F44" s="11"/>
      <c r="G44" s="16" t="s">
        <v>8</v>
      </c>
      <c r="H44" s="17">
        <v>7733896</v>
      </c>
      <c r="I44" s="17">
        <v>2823038</v>
      </c>
      <c r="J44" s="17">
        <v>4630526</v>
      </c>
      <c r="K44" s="17">
        <v>2214131</v>
      </c>
    </row>
    <row r="45" spans="1:11" ht="15.2" customHeight="1" x14ac:dyDescent="0.2">
      <c r="A45" s="16" t="s">
        <v>10</v>
      </c>
      <c r="B45" s="17">
        <v>27833376</v>
      </c>
      <c r="C45" s="17">
        <v>10946184</v>
      </c>
      <c r="D45" s="17">
        <v>20688224</v>
      </c>
      <c r="E45" s="17">
        <v>10101993</v>
      </c>
      <c r="F45" s="11"/>
      <c r="G45" s="16" t="s">
        <v>11</v>
      </c>
      <c r="H45" s="17">
        <v>6645694</v>
      </c>
      <c r="I45" s="17">
        <v>2187378</v>
      </c>
      <c r="J45" s="17">
        <v>3004938</v>
      </c>
      <c r="K45" s="17">
        <v>1298983</v>
      </c>
    </row>
    <row r="46" spans="1:11" ht="15.2" customHeight="1" x14ac:dyDescent="0.2">
      <c r="A46" s="16" t="s">
        <v>13</v>
      </c>
      <c r="B46" s="17">
        <v>19700658</v>
      </c>
      <c r="C46" s="17">
        <v>8627961</v>
      </c>
      <c r="D46" s="17">
        <v>16226972</v>
      </c>
      <c r="E46" s="17">
        <v>7791287</v>
      </c>
      <c r="F46" s="11"/>
      <c r="G46" s="16" t="s">
        <v>13</v>
      </c>
      <c r="H46" s="17">
        <v>3882186</v>
      </c>
      <c r="I46" s="17">
        <v>1612660</v>
      </c>
      <c r="J46" s="17">
        <v>4675522</v>
      </c>
      <c r="K46" s="17">
        <v>2197435</v>
      </c>
    </row>
    <row r="47" spans="1:11" ht="15.2" customHeight="1" x14ac:dyDescent="0.2">
      <c r="A47" s="16" t="s">
        <v>9</v>
      </c>
      <c r="B47" s="17">
        <v>10324295</v>
      </c>
      <c r="C47" s="17">
        <v>6707005</v>
      </c>
      <c r="D47" s="17">
        <v>13228067</v>
      </c>
      <c r="E47" s="17">
        <v>10157441</v>
      </c>
      <c r="F47" s="11"/>
      <c r="G47" s="16" t="s">
        <v>14</v>
      </c>
      <c r="H47" s="17">
        <v>2274539</v>
      </c>
      <c r="I47" s="17">
        <v>836816</v>
      </c>
      <c r="J47" s="17">
        <v>2626475</v>
      </c>
      <c r="K47" s="17">
        <v>1165595</v>
      </c>
    </row>
    <row r="48" spans="1:11" ht="15.2" customHeight="1" x14ac:dyDescent="0.2">
      <c r="A48" s="16" t="s">
        <v>14</v>
      </c>
      <c r="B48" s="17">
        <v>7376489</v>
      </c>
      <c r="C48" s="17">
        <v>2790477</v>
      </c>
      <c r="D48" s="17">
        <v>7084439</v>
      </c>
      <c r="E48" s="17">
        <v>3228162</v>
      </c>
      <c r="F48" s="11"/>
      <c r="G48" s="16" t="s">
        <v>12</v>
      </c>
      <c r="H48" s="17">
        <v>1812852</v>
      </c>
      <c r="I48" s="17">
        <v>736736</v>
      </c>
      <c r="J48" s="17">
        <v>1212836</v>
      </c>
      <c r="K48" s="17">
        <v>735154</v>
      </c>
    </row>
    <row r="49" spans="1:11" ht="15.2" customHeight="1" x14ac:dyDescent="0.2">
      <c r="A49" s="16" t="s">
        <v>12</v>
      </c>
      <c r="B49" s="17">
        <v>6531523</v>
      </c>
      <c r="C49" s="17">
        <v>2713111</v>
      </c>
      <c r="D49" s="17">
        <v>6052481</v>
      </c>
      <c r="E49" s="17">
        <v>3891721</v>
      </c>
      <c r="F49" s="11"/>
      <c r="G49" s="16" t="s">
        <v>9</v>
      </c>
      <c r="H49" s="17">
        <v>1072139</v>
      </c>
      <c r="I49" s="17">
        <v>730932</v>
      </c>
      <c r="J49" s="17">
        <v>2910325</v>
      </c>
      <c r="K49" s="17">
        <v>2130036</v>
      </c>
    </row>
    <row r="50" spans="1:11" ht="15.2" customHeight="1" x14ac:dyDescent="0.2">
      <c r="A50" s="16" t="s">
        <v>31</v>
      </c>
      <c r="B50" s="17">
        <v>1783287</v>
      </c>
      <c r="C50" s="17">
        <v>1597800</v>
      </c>
      <c r="D50" s="17">
        <v>583322</v>
      </c>
      <c r="E50" s="17">
        <v>888640</v>
      </c>
      <c r="F50" s="11"/>
      <c r="G50" s="16" t="s">
        <v>65</v>
      </c>
      <c r="H50" s="17">
        <v>208018</v>
      </c>
      <c r="I50" s="17">
        <v>364815</v>
      </c>
      <c r="J50" s="17">
        <v>101033</v>
      </c>
      <c r="K50" s="17">
        <v>203205</v>
      </c>
    </row>
    <row r="51" spans="1:11" ht="15.2" customHeight="1" x14ac:dyDescent="0.2">
      <c r="A51" s="16" t="s">
        <v>29</v>
      </c>
      <c r="B51" s="17">
        <v>3503951</v>
      </c>
      <c r="C51" s="17">
        <v>1567500</v>
      </c>
      <c r="D51" s="17">
        <v>292661</v>
      </c>
      <c r="E51" s="17">
        <v>137600</v>
      </c>
      <c r="F51" s="11"/>
      <c r="G51" s="16" t="s">
        <v>28</v>
      </c>
      <c r="H51" s="17">
        <v>956674</v>
      </c>
      <c r="I51" s="17">
        <v>328504</v>
      </c>
      <c r="J51" s="17">
        <v>280612</v>
      </c>
      <c r="K51" s="17">
        <v>124450</v>
      </c>
    </row>
    <row r="52" spans="1:11" ht="15.2" customHeight="1" x14ac:dyDescent="0.2">
      <c r="A52" s="16" t="s">
        <v>4</v>
      </c>
      <c r="B52" s="17">
        <f>B39-SUM(B40:B51)</f>
        <v>22926821</v>
      </c>
      <c r="C52" s="17">
        <f>C39-SUM(C40:C51)</f>
        <v>11235992</v>
      </c>
      <c r="D52" s="17">
        <f>D39-SUM(D40:D51)</f>
        <v>20629440</v>
      </c>
      <c r="E52" s="17">
        <f>E39-SUM(E40:E51)</f>
        <v>12656272</v>
      </c>
      <c r="F52" s="11"/>
      <c r="G52" s="16" t="s">
        <v>4</v>
      </c>
      <c r="H52" s="17">
        <f>H39-SUM(H40:H51)</f>
        <v>3948015</v>
      </c>
      <c r="I52" s="17">
        <f>I39-SUM(I40:I51)</f>
        <v>1902197</v>
      </c>
      <c r="J52" s="17">
        <f>J39-SUM(J40:J51)</f>
        <v>5578277</v>
      </c>
      <c r="K52" s="17">
        <f>K39-SUM(K40:K51)</f>
        <v>3520092</v>
      </c>
    </row>
    <row r="53" spans="1:11" x14ac:dyDescent="0.2">
      <c r="A53" s="18" t="s">
        <v>3</v>
      </c>
      <c r="B53" s="18"/>
      <c r="C53" s="18"/>
      <c r="D53" s="18"/>
      <c r="E53" s="18"/>
      <c r="F53" s="11"/>
      <c r="G53" s="18" t="s">
        <v>3</v>
      </c>
      <c r="H53" s="18"/>
      <c r="I53" s="18"/>
      <c r="J53" s="18"/>
      <c r="K53" s="18"/>
    </row>
    <row r="54" spans="1:1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5.75" customHeight="1" x14ac:dyDescent="0.2">
      <c r="A55" s="41" t="s">
        <v>61</v>
      </c>
      <c r="B55" s="41"/>
      <c r="C55" s="41"/>
      <c r="D55" s="41"/>
      <c r="E55" s="41"/>
      <c r="F55" s="11"/>
      <c r="G55" s="41" t="s">
        <v>62</v>
      </c>
      <c r="H55" s="41"/>
      <c r="I55" s="41"/>
      <c r="J55" s="41"/>
      <c r="K55" s="41"/>
    </row>
    <row r="56" spans="1:11" x14ac:dyDescent="0.2">
      <c r="A56" s="42" t="s">
        <v>5</v>
      </c>
      <c r="B56" s="38">
        <v>2017</v>
      </c>
      <c r="C56" s="39"/>
      <c r="D56" s="38">
        <v>2016</v>
      </c>
      <c r="E56" s="40"/>
      <c r="F56" s="11"/>
      <c r="G56" s="42" t="s">
        <v>5</v>
      </c>
      <c r="H56" s="38">
        <v>2017</v>
      </c>
      <c r="I56" s="39"/>
      <c r="J56" s="38">
        <v>2016</v>
      </c>
      <c r="K56" s="40"/>
    </row>
    <row r="57" spans="1:11" x14ac:dyDescent="0.2">
      <c r="A57" s="43"/>
      <c r="B57" s="12" t="s">
        <v>1</v>
      </c>
      <c r="C57" s="12" t="s">
        <v>2</v>
      </c>
      <c r="D57" s="12" t="s">
        <v>1</v>
      </c>
      <c r="E57" s="23" t="s">
        <v>2</v>
      </c>
      <c r="F57" s="11"/>
      <c r="G57" s="43"/>
      <c r="H57" s="12" t="s">
        <v>1</v>
      </c>
      <c r="I57" s="12" t="s">
        <v>2</v>
      </c>
      <c r="J57" s="12" t="s">
        <v>1</v>
      </c>
      <c r="K57" s="23" t="s">
        <v>2</v>
      </c>
    </row>
    <row r="58" spans="1:11" x14ac:dyDescent="0.2">
      <c r="A58" s="14" t="s">
        <v>0</v>
      </c>
      <c r="B58" s="15">
        <f>SUM(B59:B66)</f>
        <v>598708563</v>
      </c>
      <c r="C58" s="15">
        <f t="shared" ref="C58:E58" si="1">SUM(C59:C66)</f>
        <v>239732351</v>
      </c>
      <c r="D58" s="15">
        <f t="shared" si="1"/>
        <v>460641945</v>
      </c>
      <c r="E58" s="15">
        <f t="shared" si="1"/>
        <v>247840218</v>
      </c>
      <c r="F58" s="11"/>
      <c r="G58" s="14" t="s">
        <v>0</v>
      </c>
      <c r="H58" s="15">
        <f>SUM(H59:H66)</f>
        <v>112336754</v>
      </c>
      <c r="I58" s="15">
        <f t="shared" ref="I58:K58" si="2">SUM(I59:I66)</f>
        <v>41738482</v>
      </c>
      <c r="J58" s="15">
        <f t="shared" si="2"/>
        <v>113466894</v>
      </c>
      <c r="K58" s="15">
        <f t="shared" si="2"/>
        <v>55236404</v>
      </c>
    </row>
    <row r="59" spans="1:11" ht="15.2" customHeight="1" x14ac:dyDescent="0.2">
      <c r="A59" s="16" t="s">
        <v>17</v>
      </c>
      <c r="B59" s="17">
        <v>248845625</v>
      </c>
      <c r="C59" s="17">
        <v>101160065</v>
      </c>
      <c r="D59" s="17">
        <v>170673199</v>
      </c>
      <c r="E59" s="17">
        <v>92705798</v>
      </c>
      <c r="F59" s="11"/>
      <c r="G59" s="16" t="s">
        <v>17</v>
      </c>
      <c r="H59" s="17">
        <v>48890917</v>
      </c>
      <c r="I59" s="17">
        <v>18371664</v>
      </c>
      <c r="J59" s="17">
        <v>43467131</v>
      </c>
      <c r="K59" s="17">
        <v>21474083</v>
      </c>
    </row>
    <row r="60" spans="1:11" ht="15.2" customHeight="1" x14ac:dyDescent="0.2">
      <c r="A60" s="16" t="s">
        <v>18</v>
      </c>
      <c r="B60" s="17">
        <v>183119896</v>
      </c>
      <c r="C60" s="17">
        <v>71072295</v>
      </c>
      <c r="D60" s="17">
        <v>143702780</v>
      </c>
      <c r="E60" s="17">
        <v>77365784</v>
      </c>
      <c r="F60" s="11"/>
      <c r="G60" s="16" t="s">
        <v>18</v>
      </c>
      <c r="H60" s="17">
        <v>37411533</v>
      </c>
      <c r="I60" s="17">
        <v>13350567</v>
      </c>
      <c r="J60" s="17">
        <v>36896897</v>
      </c>
      <c r="K60" s="17">
        <v>17796687</v>
      </c>
    </row>
    <row r="61" spans="1:11" ht="15.2" customHeight="1" x14ac:dyDescent="0.2">
      <c r="A61" s="16" t="s">
        <v>19</v>
      </c>
      <c r="B61" s="17">
        <v>79344863</v>
      </c>
      <c r="C61" s="17">
        <v>31884103</v>
      </c>
      <c r="D61" s="17">
        <v>59902154</v>
      </c>
      <c r="E61" s="17">
        <v>29760068</v>
      </c>
      <c r="F61" s="11"/>
      <c r="G61" s="16" t="s">
        <v>19</v>
      </c>
      <c r="H61" s="17">
        <v>16550435</v>
      </c>
      <c r="I61" s="17">
        <v>6288927</v>
      </c>
      <c r="J61" s="17">
        <v>13719361</v>
      </c>
      <c r="K61" s="17">
        <v>6663772</v>
      </c>
    </row>
    <row r="62" spans="1:11" ht="15.2" customHeight="1" x14ac:dyDescent="0.2">
      <c r="A62" s="16" t="s">
        <v>20</v>
      </c>
      <c r="B62" s="17">
        <v>30696737</v>
      </c>
      <c r="C62" s="17">
        <v>12004625</v>
      </c>
      <c r="D62" s="17">
        <v>35726833</v>
      </c>
      <c r="E62" s="17">
        <v>20932389</v>
      </c>
      <c r="F62" s="11"/>
      <c r="G62" s="16" t="s">
        <v>20</v>
      </c>
      <c r="H62" s="17">
        <v>2816046</v>
      </c>
      <c r="I62" s="17">
        <v>1029963</v>
      </c>
      <c r="J62" s="17">
        <v>8945827</v>
      </c>
      <c r="K62" s="17">
        <v>4388969</v>
      </c>
    </row>
    <row r="63" spans="1:11" ht="15.2" customHeight="1" x14ac:dyDescent="0.2">
      <c r="A63" s="16" t="s">
        <v>24</v>
      </c>
      <c r="B63" s="17">
        <v>38824015</v>
      </c>
      <c r="C63" s="17">
        <v>15368971</v>
      </c>
      <c r="D63" s="17">
        <v>33240515</v>
      </c>
      <c r="E63" s="17">
        <v>17765690</v>
      </c>
      <c r="F63" s="11"/>
      <c r="G63" s="16" t="s">
        <v>24</v>
      </c>
      <c r="H63" s="17">
        <v>3802716</v>
      </c>
      <c r="I63" s="17">
        <v>1395148</v>
      </c>
      <c r="J63" s="17">
        <v>7009530</v>
      </c>
      <c r="K63" s="17">
        <v>3058574</v>
      </c>
    </row>
    <row r="64" spans="1:11" ht="15.2" customHeight="1" x14ac:dyDescent="0.2">
      <c r="A64" s="16" t="s">
        <v>21</v>
      </c>
      <c r="B64" s="17">
        <v>12664021</v>
      </c>
      <c r="C64" s="17">
        <v>5464319</v>
      </c>
      <c r="D64" s="17">
        <v>13267531</v>
      </c>
      <c r="E64" s="17">
        <v>6837281</v>
      </c>
      <c r="F64" s="11"/>
      <c r="G64" s="16" t="s">
        <v>21</v>
      </c>
      <c r="H64" s="17">
        <v>2045259</v>
      </c>
      <c r="I64" s="17">
        <v>826108</v>
      </c>
      <c r="J64" s="17">
        <v>2779699</v>
      </c>
      <c r="K64" s="17">
        <v>1440306</v>
      </c>
    </row>
    <row r="65" spans="1:11" ht="15.2" customHeight="1" x14ac:dyDescent="0.2">
      <c r="A65" s="16" t="s">
        <v>22</v>
      </c>
      <c r="B65" s="17">
        <v>4632713</v>
      </c>
      <c r="C65" s="17">
        <v>2567848</v>
      </c>
      <c r="D65" s="17">
        <v>3946325</v>
      </c>
      <c r="E65" s="17">
        <v>2414256</v>
      </c>
      <c r="F65" s="11"/>
      <c r="G65" s="16" t="s">
        <v>22</v>
      </c>
      <c r="H65" s="17">
        <v>594946</v>
      </c>
      <c r="I65" s="17">
        <v>397109</v>
      </c>
      <c r="J65" s="17">
        <v>648449</v>
      </c>
      <c r="K65" s="17">
        <v>414013</v>
      </c>
    </row>
    <row r="66" spans="1:11" ht="15.2" customHeight="1" x14ac:dyDescent="0.2">
      <c r="A66" s="16" t="s">
        <v>23</v>
      </c>
      <c r="B66" s="17">
        <v>580693</v>
      </c>
      <c r="C66" s="17">
        <v>210125</v>
      </c>
      <c r="D66" s="17">
        <v>182608</v>
      </c>
      <c r="E66" s="17">
        <v>58952</v>
      </c>
      <c r="F66" s="11"/>
      <c r="G66" s="16" t="s">
        <v>23</v>
      </c>
      <c r="H66" s="17">
        <v>224902</v>
      </c>
      <c r="I66" s="17">
        <v>78996</v>
      </c>
      <c r="J66" s="17">
        <v>0</v>
      </c>
      <c r="K66" s="17">
        <v>0</v>
      </c>
    </row>
    <row r="67" spans="1:11" x14ac:dyDescent="0.2">
      <c r="A67" s="11" t="s">
        <v>3</v>
      </c>
      <c r="B67" s="11"/>
      <c r="C67" s="11"/>
      <c r="D67" s="11"/>
      <c r="E67" s="11"/>
      <c r="F67" s="11"/>
      <c r="G67" s="11" t="s">
        <v>3</v>
      </c>
      <c r="H67" s="11"/>
      <c r="I67" s="11"/>
      <c r="J67" s="11"/>
      <c r="K67" s="11"/>
    </row>
    <row r="68" spans="1:11" x14ac:dyDescent="0.2">
      <c r="A68" s="10"/>
      <c r="B68" s="10"/>
      <c r="C68" s="10"/>
      <c r="D68" s="10"/>
      <c r="E68" s="10"/>
      <c r="F68" s="10"/>
      <c r="G68" s="10"/>
    </row>
  </sheetData>
  <mergeCells count="32">
    <mergeCell ref="A55:E55"/>
    <mergeCell ref="G55:K55"/>
    <mergeCell ref="A56:A57"/>
    <mergeCell ref="B56:C56"/>
    <mergeCell ref="D56:E56"/>
    <mergeCell ref="G56:G57"/>
    <mergeCell ref="H56:I56"/>
    <mergeCell ref="J56:K56"/>
    <mergeCell ref="A36:E36"/>
    <mergeCell ref="G36:K36"/>
    <mergeCell ref="A37:A38"/>
    <mergeCell ref="B37:C37"/>
    <mergeCell ref="D37:E37"/>
    <mergeCell ref="G37:G38"/>
    <mergeCell ref="H37:I37"/>
    <mergeCell ref="J37:K37"/>
    <mergeCell ref="A19:E19"/>
    <mergeCell ref="G19:K19"/>
    <mergeCell ref="A20:A21"/>
    <mergeCell ref="B20:C20"/>
    <mergeCell ref="D20:E20"/>
    <mergeCell ref="G20:G21"/>
    <mergeCell ref="H20:I20"/>
    <mergeCell ref="J20:K20"/>
    <mergeCell ref="A1:E1"/>
    <mergeCell ref="G1:K1"/>
    <mergeCell ref="A2:A3"/>
    <mergeCell ref="B2:C2"/>
    <mergeCell ref="D2:E2"/>
    <mergeCell ref="G2:G3"/>
    <mergeCell ref="H2:I2"/>
    <mergeCell ref="J2:K2"/>
  </mergeCells>
  <pageMargins left="0.23622047244094491" right="0.15748031496062992" top="0.78740157480314965" bottom="0.78740157480314965" header="0.31496062992125984" footer="0.31496062992125984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workbookViewId="0">
      <selection sqref="A1:E1"/>
    </sheetView>
  </sheetViews>
  <sheetFormatPr defaultRowHeight="12.75" x14ac:dyDescent="0.2"/>
  <cols>
    <col min="1" max="1" width="17.5703125" bestFit="1" customWidth="1"/>
    <col min="2" max="5" width="11.85546875" customWidth="1"/>
    <col min="6" max="6" width="2.42578125" customWidth="1"/>
    <col min="7" max="7" width="17.5703125" bestFit="1" customWidth="1"/>
    <col min="8" max="11" width="11.85546875" customWidth="1"/>
  </cols>
  <sheetData>
    <row r="1" spans="1:11" ht="15.75" customHeight="1" x14ac:dyDescent="0.2">
      <c r="A1" s="41" t="s">
        <v>70</v>
      </c>
      <c r="B1" s="41"/>
      <c r="C1" s="41"/>
      <c r="D1" s="41"/>
      <c r="E1" s="41"/>
      <c r="F1" s="11"/>
      <c r="G1" s="45" t="s">
        <v>71</v>
      </c>
      <c r="H1" s="45"/>
      <c r="I1" s="45"/>
      <c r="J1" s="45"/>
      <c r="K1" s="45"/>
    </row>
    <row r="2" spans="1:11" x14ac:dyDescent="0.2">
      <c r="A2" s="42" t="s">
        <v>5</v>
      </c>
      <c r="B2" s="38">
        <v>2017</v>
      </c>
      <c r="C2" s="39"/>
      <c r="D2" s="38">
        <v>2016</v>
      </c>
      <c r="E2" s="40"/>
      <c r="F2" s="11"/>
      <c r="G2" s="42" t="s">
        <v>5</v>
      </c>
      <c r="H2" s="38">
        <v>2017</v>
      </c>
      <c r="I2" s="39"/>
      <c r="J2" s="38">
        <v>2016</v>
      </c>
      <c r="K2" s="40"/>
    </row>
    <row r="3" spans="1:11" x14ac:dyDescent="0.2">
      <c r="A3" s="43"/>
      <c r="B3" s="12" t="s">
        <v>1</v>
      </c>
      <c r="C3" s="12" t="s">
        <v>2</v>
      </c>
      <c r="D3" s="12" t="s">
        <v>1</v>
      </c>
      <c r="E3" s="24" t="s">
        <v>2</v>
      </c>
      <c r="F3" s="11"/>
      <c r="G3" s="43"/>
      <c r="H3" s="12" t="s">
        <v>1</v>
      </c>
      <c r="I3" s="12" t="s">
        <v>2</v>
      </c>
      <c r="J3" s="12" t="s">
        <v>1</v>
      </c>
      <c r="K3" s="24" t="s">
        <v>2</v>
      </c>
    </row>
    <row r="4" spans="1:11" x14ac:dyDescent="0.2">
      <c r="A4" s="14" t="s">
        <v>0</v>
      </c>
      <c r="B4" s="15">
        <v>308382253</v>
      </c>
      <c r="C4" s="15">
        <v>123970464</v>
      </c>
      <c r="D4" s="15">
        <v>216102951</v>
      </c>
      <c r="E4" s="15">
        <v>114450913</v>
      </c>
      <c r="F4" s="11"/>
      <c r="G4" s="14" t="s">
        <v>0</v>
      </c>
      <c r="H4" s="15">
        <v>59536628</v>
      </c>
      <c r="I4" s="15">
        <v>22810399</v>
      </c>
      <c r="J4" s="15">
        <v>45429752</v>
      </c>
      <c r="K4" s="15">
        <v>21745115</v>
      </c>
    </row>
    <row r="5" spans="1:11" ht="15.2" customHeight="1" x14ac:dyDescent="0.2">
      <c r="A5" s="16" t="s">
        <v>6</v>
      </c>
      <c r="B5" s="17">
        <v>150644499</v>
      </c>
      <c r="C5" s="17">
        <v>54223990</v>
      </c>
      <c r="D5" s="17">
        <v>72556075</v>
      </c>
      <c r="E5" s="17">
        <v>42221620</v>
      </c>
      <c r="F5" s="11"/>
      <c r="G5" s="16" t="s">
        <v>6</v>
      </c>
      <c r="H5" s="17">
        <v>33318465</v>
      </c>
      <c r="I5" s="17">
        <v>11235653</v>
      </c>
      <c r="J5" s="17">
        <v>9816124</v>
      </c>
      <c r="K5" s="17">
        <v>4738576</v>
      </c>
    </row>
    <row r="6" spans="1:11" ht="15.2" customHeight="1" x14ac:dyDescent="0.2">
      <c r="A6" s="16" t="s">
        <v>25</v>
      </c>
      <c r="B6" s="17">
        <v>47180406</v>
      </c>
      <c r="C6" s="17">
        <v>23090202</v>
      </c>
      <c r="D6" s="17">
        <v>51732382</v>
      </c>
      <c r="E6" s="17">
        <v>25146937</v>
      </c>
      <c r="F6" s="11"/>
      <c r="G6" s="16" t="s">
        <v>25</v>
      </c>
      <c r="H6" s="17">
        <v>5789022</v>
      </c>
      <c r="I6" s="17">
        <v>2914444</v>
      </c>
      <c r="J6" s="17">
        <v>20112384</v>
      </c>
      <c r="K6" s="17">
        <v>9236888</v>
      </c>
    </row>
    <row r="7" spans="1:11" ht="15.2" customHeight="1" x14ac:dyDescent="0.2">
      <c r="A7" s="16" t="s">
        <v>13</v>
      </c>
      <c r="B7" s="17">
        <v>23852169</v>
      </c>
      <c r="C7" s="17">
        <v>10342728</v>
      </c>
      <c r="D7" s="17">
        <v>21168120</v>
      </c>
      <c r="E7" s="17">
        <v>10010239</v>
      </c>
      <c r="F7" s="11"/>
      <c r="G7" s="16" t="s">
        <v>7</v>
      </c>
      <c r="H7" s="17">
        <v>5063522</v>
      </c>
      <c r="I7" s="17">
        <v>2192956</v>
      </c>
      <c r="J7" s="17">
        <v>1960783</v>
      </c>
      <c r="K7" s="17">
        <v>1014444</v>
      </c>
    </row>
    <row r="8" spans="1:11" ht="15.2" customHeight="1" x14ac:dyDescent="0.2">
      <c r="A8" s="16" t="s">
        <v>7</v>
      </c>
      <c r="B8" s="17">
        <v>21337096</v>
      </c>
      <c r="C8" s="17">
        <v>9373060</v>
      </c>
      <c r="D8" s="17">
        <v>21179295</v>
      </c>
      <c r="E8" s="17">
        <v>11750697</v>
      </c>
      <c r="F8" s="11"/>
      <c r="G8" s="16" t="s">
        <v>13</v>
      </c>
      <c r="H8" s="17">
        <v>4151511</v>
      </c>
      <c r="I8" s="17">
        <v>1714767</v>
      </c>
      <c r="J8" s="17">
        <v>4941148</v>
      </c>
      <c r="K8" s="17">
        <v>2218952</v>
      </c>
    </row>
    <row r="9" spans="1:11" ht="15.2" customHeight="1" x14ac:dyDescent="0.2">
      <c r="A9" s="16" t="s">
        <v>8</v>
      </c>
      <c r="B9" s="17">
        <v>13378485</v>
      </c>
      <c r="C9" s="17">
        <v>5562942</v>
      </c>
      <c r="D9" s="17">
        <v>12760165</v>
      </c>
      <c r="E9" s="17">
        <v>6146253</v>
      </c>
      <c r="F9" s="11"/>
      <c r="G9" s="16" t="s">
        <v>9</v>
      </c>
      <c r="H9" s="17">
        <v>2023252</v>
      </c>
      <c r="I9" s="17">
        <v>1264707</v>
      </c>
      <c r="J9" s="17">
        <v>412653</v>
      </c>
      <c r="K9" s="17">
        <v>268416</v>
      </c>
    </row>
    <row r="10" spans="1:11" ht="15.2" customHeight="1" x14ac:dyDescent="0.2">
      <c r="A10" s="16" t="s">
        <v>11</v>
      </c>
      <c r="B10" s="17">
        <v>14980125</v>
      </c>
      <c r="C10" s="17">
        <v>4939031</v>
      </c>
      <c r="D10" s="17">
        <v>9085438</v>
      </c>
      <c r="E10" s="17">
        <v>3181237</v>
      </c>
      <c r="F10" s="11"/>
      <c r="G10" s="16" t="s">
        <v>8</v>
      </c>
      <c r="H10" s="17">
        <v>2204083</v>
      </c>
      <c r="I10" s="17">
        <v>855252</v>
      </c>
      <c r="J10" s="17">
        <v>1110470</v>
      </c>
      <c r="K10" s="17">
        <v>542366</v>
      </c>
    </row>
    <row r="11" spans="1:11" ht="15.2" customHeight="1" x14ac:dyDescent="0.2">
      <c r="A11" s="16" t="s">
        <v>9</v>
      </c>
      <c r="B11" s="17">
        <v>6396338</v>
      </c>
      <c r="C11" s="17">
        <v>3847597</v>
      </c>
      <c r="D11" s="17">
        <v>4007787</v>
      </c>
      <c r="E11" s="17">
        <v>3153706</v>
      </c>
      <c r="F11" s="11"/>
      <c r="G11" s="16" t="s">
        <v>11</v>
      </c>
      <c r="H11" s="17">
        <v>1599919</v>
      </c>
      <c r="I11" s="17">
        <v>512936</v>
      </c>
      <c r="J11" s="17">
        <v>1240123</v>
      </c>
      <c r="K11" s="17">
        <v>466712</v>
      </c>
    </row>
    <row r="12" spans="1:11" ht="15.2" customHeight="1" x14ac:dyDescent="0.2">
      <c r="A12" s="16" t="s">
        <v>10</v>
      </c>
      <c r="B12" s="17">
        <v>6175769</v>
      </c>
      <c r="C12" s="17">
        <v>2498200</v>
      </c>
      <c r="D12" s="17">
        <v>4060540</v>
      </c>
      <c r="E12" s="17">
        <v>2210314</v>
      </c>
      <c r="F12" s="11"/>
      <c r="G12" s="16" t="s">
        <v>10</v>
      </c>
      <c r="H12" s="17">
        <v>1108939</v>
      </c>
      <c r="I12" s="17">
        <v>427514</v>
      </c>
      <c r="J12" s="17">
        <v>835441</v>
      </c>
      <c r="K12" s="17">
        <v>431773</v>
      </c>
    </row>
    <row r="13" spans="1:11" ht="15.2" customHeight="1" x14ac:dyDescent="0.2">
      <c r="A13" s="16" t="s">
        <v>14</v>
      </c>
      <c r="B13" s="17">
        <v>5179883</v>
      </c>
      <c r="C13" s="17">
        <v>1893977</v>
      </c>
      <c r="D13" s="17">
        <v>4985458</v>
      </c>
      <c r="E13" s="17">
        <v>2116480</v>
      </c>
      <c r="F13" s="11"/>
      <c r="G13" s="16" t="s">
        <v>29</v>
      </c>
      <c r="H13" s="17">
        <v>718888</v>
      </c>
      <c r="I13" s="17">
        <v>302500</v>
      </c>
      <c r="J13" s="17">
        <v>473750</v>
      </c>
      <c r="K13" s="17">
        <v>220000</v>
      </c>
    </row>
    <row r="14" spans="1:11" ht="15.2" customHeight="1" x14ac:dyDescent="0.2">
      <c r="A14" s="16" t="s">
        <v>29</v>
      </c>
      <c r="B14" s="17">
        <v>4222839</v>
      </c>
      <c r="C14" s="17">
        <v>1870000</v>
      </c>
      <c r="D14" s="17">
        <v>766411</v>
      </c>
      <c r="E14" s="17">
        <v>357600</v>
      </c>
      <c r="F14" s="11"/>
      <c r="G14" s="16" t="s">
        <v>12</v>
      </c>
      <c r="H14" s="17">
        <v>692453</v>
      </c>
      <c r="I14" s="17">
        <v>268569</v>
      </c>
      <c r="J14" s="17">
        <v>202955</v>
      </c>
      <c r="K14" s="17">
        <v>106991</v>
      </c>
    </row>
    <row r="15" spans="1:11" ht="15.2" customHeight="1" x14ac:dyDescent="0.2">
      <c r="A15" s="16" t="s">
        <v>28</v>
      </c>
      <c r="B15" s="17">
        <v>4223912</v>
      </c>
      <c r="C15" s="17">
        <v>1557605</v>
      </c>
      <c r="D15" s="17">
        <v>1863139</v>
      </c>
      <c r="E15" s="17">
        <v>847790</v>
      </c>
      <c r="F15" s="11"/>
      <c r="G15" s="16" t="s">
        <v>28</v>
      </c>
      <c r="H15" s="17">
        <v>630887</v>
      </c>
      <c r="I15" s="17">
        <v>226637</v>
      </c>
      <c r="J15" s="17">
        <v>453115</v>
      </c>
      <c r="K15" s="17">
        <v>198675</v>
      </c>
    </row>
    <row r="16" spans="1:11" ht="15.2" customHeight="1" x14ac:dyDescent="0.2">
      <c r="A16" s="16" t="s">
        <v>4</v>
      </c>
      <c r="B16" s="17">
        <f>B4-SUM(B5:B15)</f>
        <v>10810732</v>
      </c>
      <c r="C16" s="17">
        <f t="shared" ref="C16:E16" si="0">C4-SUM(C5:C15)</f>
        <v>4771132</v>
      </c>
      <c r="D16" s="17">
        <f t="shared" si="0"/>
        <v>11938141</v>
      </c>
      <c r="E16" s="17">
        <f t="shared" si="0"/>
        <v>7308040</v>
      </c>
      <c r="F16" s="11"/>
      <c r="G16" s="16" t="s">
        <v>4</v>
      </c>
      <c r="H16" s="17">
        <v>3117070</v>
      </c>
      <c r="I16" s="17">
        <v>1390094</v>
      </c>
      <c r="J16" s="17">
        <v>2970384</v>
      </c>
      <c r="K16" s="17">
        <v>1160042</v>
      </c>
    </row>
    <row r="17" spans="1:11" x14ac:dyDescent="0.2">
      <c r="A17" s="18" t="s">
        <v>3</v>
      </c>
      <c r="B17" s="18"/>
      <c r="C17" s="18"/>
      <c r="D17" s="18"/>
      <c r="E17" s="18"/>
      <c r="F17" s="11"/>
      <c r="G17" s="18" t="s">
        <v>3</v>
      </c>
      <c r="H17" s="22"/>
      <c r="I17" s="22"/>
      <c r="J17" s="22"/>
      <c r="K17" s="22"/>
    </row>
    <row r="18" spans="1:1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5.75" customHeight="1" x14ac:dyDescent="0.2">
      <c r="A19" s="41" t="s">
        <v>72</v>
      </c>
      <c r="B19" s="41"/>
      <c r="C19" s="41"/>
      <c r="D19" s="41"/>
      <c r="E19" s="41"/>
      <c r="F19" s="11"/>
      <c r="G19" s="41" t="s">
        <v>73</v>
      </c>
      <c r="H19" s="41"/>
      <c r="I19" s="41"/>
      <c r="J19" s="41"/>
      <c r="K19" s="41"/>
    </row>
    <row r="20" spans="1:11" x14ac:dyDescent="0.2">
      <c r="A20" s="42" t="s">
        <v>5</v>
      </c>
      <c r="B20" s="38">
        <v>2017</v>
      </c>
      <c r="C20" s="39"/>
      <c r="D20" s="38">
        <v>2016</v>
      </c>
      <c r="E20" s="40"/>
      <c r="F20" s="11"/>
      <c r="G20" s="42" t="s">
        <v>5</v>
      </c>
      <c r="H20" s="38">
        <v>2017</v>
      </c>
      <c r="I20" s="39"/>
      <c r="J20" s="38">
        <v>2016</v>
      </c>
      <c r="K20" s="40"/>
    </row>
    <row r="21" spans="1:11" x14ac:dyDescent="0.2">
      <c r="A21" s="43"/>
      <c r="B21" s="12" t="s">
        <v>1</v>
      </c>
      <c r="C21" s="12" t="s">
        <v>2</v>
      </c>
      <c r="D21" s="12" t="s">
        <v>1</v>
      </c>
      <c r="E21" s="24" t="s">
        <v>2</v>
      </c>
      <c r="F21" s="11"/>
      <c r="G21" s="43"/>
      <c r="H21" s="12" t="s">
        <v>1</v>
      </c>
      <c r="I21" s="12" t="s">
        <v>2</v>
      </c>
      <c r="J21" s="12" t="s">
        <v>1</v>
      </c>
      <c r="K21" s="24" t="s">
        <v>2</v>
      </c>
    </row>
    <row r="22" spans="1:11" x14ac:dyDescent="0.2">
      <c r="A22" s="14" t="s">
        <v>0</v>
      </c>
      <c r="B22" s="15">
        <v>224955771</v>
      </c>
      <c r="C22" s="15">
        <v>86250284</v>
      </c>
      <c r="D22" s="15">
        <v>183673623</v>
      </c>
      <c r="E22" s="15">
        <v>95525638</v>
      </c>
      <c r="F22" s="11"/>
      <c r="G22" s="14" t="s">
        <v>0</v>
      </c>
      <c r="H22" s="15">
        <v>41835875</v>
      </c>
      <c r="I22" s="15">
        <v>15177989</v>
      </c>
      <c r="J22" s="15">
        <v>39970843</v>
      </c>
      <c r="K22" s="15">
        <v>18159854</v>
      </c>
    </row>
    <row r="23" spans="1:11" ht="15.2" customHeight="1" x14ac:dyDescent="0.2">
      <c r="A23" s="16" t="s">
        <v>6</v>
      </c>
      <c r="B23" s="17">
        <v>149157339</v>
      </c>
      <c r="C23" s="17">
        <v>52961101</v>
      </c>
      <c r="D23" s="17">
        <v>73889838</v>
      </c>
      <c r="E23" s="17">
        <v>38006720</v>
      </c>
      <c r="F23" s="19"/>
      <c r="G23" s="16" t="s">
        <v>6</v>
      </c>
      <c r="H23" s="17">
        <v>27765838</v>
      </c>
      <c r="I23" s="17">
        <v>9053721</v>
      </c>
      <c r="J23" s="17">
        <v>18095958</v>
      </c>
      <c r="K23" s="17">
        <v>7710000</v>
      </c>
    </row>
    <row r="24" spans="1:11" ht="15.2" customHeight="1" x14ac:dyDescent="0.2">
      <c r="A24" s="16" t="s">
        <v>7</v>
      </c>
      <c r="B24" s="17">
        <v>22950236</v>
      </c>
      <c r="C24" s="17">
        <v>10338091</v>
      </c>
      <c r="D24" s="17">
        <v>30482299</v>
      </c>
      <c r="E24" s="17">
        <v>16258069</v>
      </c>
      <c r="F24" s="11"/>
      <c r="G24" s="16" t="s">
        <v>7</v>
      </c>
      <c r="H24" s="17">
        <v>5536547</v>
      </c>
      <c r="I24" s="17">
        <v>2354057</v>
      </c>
      <c r="J24" s="17">
        <v>4460057</v>
      </c>
      <c r="K24" s="17">
        <v>2291011</v>
      </c>
    </row>
    <row r="25" spans="1:11" ht="15.2" customHeight="1" x14ac:dyDescent="0.2">
      <c r="A25" s="16" t="s">
        <v>8</v>
      </c>
      <c r="B25" s="17">
        <v>14583690</v>
      </c>
      <c r="C25" s="17">
        <v>5432874</v>
      </c>
      <c r="D25" s="17">
        <v>14788013</v>
      </c>
      <c r="E25" s="17">
        <v>6908937</v>
      </c>
      <c r="F25" s="11"/>
      <c r="G25" s="16" t="s">
        <v>9</v>
      </c>
      <c r="H25" s="17">
        <v>1138700</v>
      </c>
      <c r="I25" s="17">
        <v>646467</v>
      </c>
      <c r="J25" s="17">
        <v>855252</v>
      </c>
      <c r="K25" s="17">
        <v>575610</v>
      </c>
    </row>
    <row r="26" spans="1:11" ht="15.2" customHeight="1" x14ac:dyDescent="0.2">
      <c r="A26" s="16" t="s">
        <v>11</v>
      </c>
      <c r="B26" s="17">
        <v>8231251</v>
      </c>
      <c r="C26" s="17">
        <v>2946493</v>
      </c>
      <c r="D26" s="17">
        <v>4672852</v>
      </c>
      <c r="E26" s="17">
        <v>1979262</v>
      </c>
      <c r="F26" s="11"/>
      <c r="G26" s="16" t="s">
        <v>8</v>
      </c>
      <c r="H26" s="17">
        <v>1800928</v>
      </c>
      <c r="I26" s="17">
        <v>645339</v>
      </c>
      <c r="J26" s="17">
        <v>3090528</v>
      </c>
      <c r="K26" s="17">
        <v>1390563</v>
      </c>
    </row>
    <row r="27" spans="1:11" ht="15.2" customHeight="1" x14ac:dyDescent="0.2">
      <c r="A27" s="16" t="s">
        <v>25</v>
      </c>
      <c r="B27" s="17">
        <v>7072500</v>
      </c>
      <c r="C27" s="17">
        <v>2697442</v>
      </c>
      <c r="D27" s="17">
        <v>34604211</v>
      </c>
      <c r="E27" s="17">
        <v>15980614</v>
      </c>
      <c r="F27" s="11"/>
      <c r="G27" s="16" t="s">
        <v>25</v>
      </c>
      <c r="H27" s="17">
        <v>1465288</v>
      </c>
      <c r="I27" s="17">
        <v>567236</v>
      </c>
      <c r="J27" s="17">
        <v>8730892</v>
      </c>
      <c r="K27" s="17">
        <v>3375096</v>
      </c>
    </row>
    <row r="28" spans="1:11" ht="15.2" customHeight="1" x14ac:dyDescent="0.2">
      <c r="A28" s="16" t="s">
        <v>9</v>
      </c>
      <c r="B28" s="17">
        <v>3801349</v>
      </c>
      <c r="C28" s="17">
        <v>2606174</v>
      </c>
      <c r="D28" s="17">
        <v>4702703</v>
      </c>
      <c r="E28" s="17">
        <v>3725611</v>
      </c>
      <c r="F28" s="11"/>
      <c r="G28" s="16" t="s">
        <v>10</v>
      </c>
      <c r="H28" s="17">
        <v>1332791</v>
      </c>
      <c r="I28" s="17">
        <v>490003</v>
      </c>
      <c r="J28" s="17">
        <v>892052</v>
      </c>
      <c r="K28" s="17">
        <v>446406</v>
      </c>
    </row>
    <row r="29" spans="1:11" ht="15.2" customHeight="1" x14ac:dyDescent="0.2">
      <c r="A29" s="16" t="s">
        <v>10</v>
      </c>
      <c r="B29" s="17">
        <v>5116053</v>
      </c>
      <c r="C29" s="17">
        <v>1964876</v>
      </c>
      <c r="D29" s="17">
        <v>5345493</v>
      </c>
      <c r="E29" s="17">
        <v>2745866</v>
      </c>
      <c r="F29" s="11"/>
      <c r="G29" s="16" t="s">
        <v>12</v>
      </c>
      <c r="H29" s="17">
        <v>857417</v>
      </c>
      <c r="I29" s="17">
        <v>427796</v>
      </c>
      <c r="J29" s="17">
        <v>766395</v>
      </c>
      <c r="K29" s="17">
        <v>430235</v>
      </c>
    </row>
    <row r="30" spans="1:11" ht="15.2" customHeight="1" x14ac:dyDescent="0.2">
      <c r="A30" s="16" t="s">
        <v>12</v>
      </c>
      <c r="B30" s="17">
        <v>2789201</v>
      </c>
      <c r="C30" s="17">
        <v>1338178</v>
      </c>
      <c r="D30" s="17">
        <v>4329154</v>
      </c>
      <c r="E30" s="17">
        <v>2797855</v>
      </c>
      <c r="F30" s="11"/>
      <c r="G30" s="16" t="s">
        <v>65</v>
      </c>
      <c r="H30" s="17">
        <v>133650</v>
      </c>
      <c r="I30" s="17">
        <v>216000</v>
      </c>
      <c r="J30" s="17">
        <v>120233</v>
      </c>
      <c r="K30" s="17">
        <v>268005</v>
      </c>
    </row>
    <row r="31" spans="1:11" ht="15.2" customHeight="1" x14ac:dyDescent="0.2">
      <c r="A31" s="16" t="s">
        <v>26</v>
      </c>
      <c r="B31" s="17">
        <v>1616154</v>
      </c>
      <c r="C31" s="17">
        <v>837943</v>
      </c>
      <c r="D31" s="17">
        <v>1488428</v>
      </c>
      <c r="E31" s="17">
        <v>1094173</v>
      </c>
      <c r="F31" s="11"/>
      <c r="G31" s="16" t="s">
        <v>11</v>
      </c>
      <c r="H31" s="17">
        <v>539978</v>
      </c>
      <c r="I31" s="17">
        <v>184644</v>
      </c>
      <c r="J31" s="17">
        <v>610614</v>
      </c>
      <c r="K31" s="17">
        <v>280833</v>
      </c>
    </row>
    <row r="32" spans="1:11" ht="15.2" customHeight="1" x14ac:dyDescent="0.2">
      <c r="A32" s="16" t="s">
        <v>65</v>
      </c>
      <c r="B32" s="17">
        <v>500791</v>
      </c>
      <c r="C32" s="17">
        <v>831975</v>
      </c>
      <c r="D32" s="17">
        <v>329819</v>
      </c>
      <c r="E32" s="17">
        <v>686790</v>
      </c>
      <c r="F32" s="11"/>
      <c r="G32" s="16" t="s">
        <v>16</v>
      </c>
      <c r="H32" s="17">
        <v>220287</v>
      </c>
      <c r="I32" s="17">
        <v>135500</v>
      </c>
      <c r="J32" s="17">
        <v>114644</v>
      </c>
      <c r="K32" s="17">
        <v>96600</v>
      </c>
    </row>
    <row r="33" spans="1:11" ht="15.2" customHeight="1" x14ac:dyDescent="0.2">
      <c r="A33" s="16" t="s">
        <v>4</v>
      </c>
      <c r="B33" s="17">
        <f>B22-SUM(B23:B32)</f>
        <v>9137207</v>
      </c>
      <c r="C33" s="17">
        <f>C22-SUM(C23:C32)</f>
        <v>4295137</v>
      </c>
      <c r="D33" s="17">
        <f>D22-SUM(D23:D32)</f>
        <v>9040813</v>
      </c>
      <c r="E33" s="17">
        <f>E22-SUM(E23:E32)</f>
        <v>5341741</v>
      </c>
      <c r="F33" s="11"/>
      <c r="G33" s="16" t="s">
        <v>4</v>
      </c>
      <c r="H33" s="17">
        <f>H22-SUM(H23:H32)</f>
        <v>1044451</v>
      </c>
      <c r="I33" s="17">
        <f>I22-SUM(I23:I32)</f>
        <v>457226</v>
      </c>
      <c r="J33" s="17">
        <f>J22-SUM(J23:J32)</f>
        <v>2234218</v>
      </c>
      <c r="K33" s="17">
        <f>K22-SUM(K23:K32)</f>
        <v>1295495</v>
      </c>
    </row>
    <row r="34" spans="1:11" x14ac:dyDescent="0.2">
      <c r="A34" s="18" t="s">
        <v>3</v>
      </c>
      <c r="B34" s="18"/>
      <c r="C34" s="18"/>
      <c r="D34" s="18"/>
      <c r="E34" s="18"/>
      <c r="F34" s="11"/>
      <c r="G34" s="18" t="s">
        <v>3</v>
      </c>
      <c r="H34" s="18"/>
      <c r="I34" s="18"/>
      <c r="J34" s="18"/>
      <c r="K34" s="18"/>
    </row>
    <row r="35" spans="1:1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20.25" customHeight="1" x14ac:dyDescent="0.2">
      <c r="A36" s="44" t="s">
        <v>74</v>
      </c>
      <c r="B36" s="44"/>
      <c r="C36" s="44"/>
      <c r="D36" s="44"/>
      <c r="E36" s="44"/>
      <c r="F36" s="11"/>
      <c r="G36" s="44" t="s">
        <v>75</v>
      </c>
      <c r="H36" s="44"/>
      <c r="I36" s="44"/>
      <c r="J36" s="44"/>
      <c r="K36" s="44"/>
    </row>
    <row r="37" spans="1:11" x14ac:dyDescent="0.2">
      <c r="A37" s="42" t="s">
        <v>5</v>
      </c>
      <c r="B37" s="38">
        <v>2017</v>
      </c>
      <c r="C37" s="39"/>
      <c r="D37" s="38">
        <v>2016</v>
      </c>
      <c r="E37" s="40"/>
      <c r="F37" s="11"/>
      <c r="G37" s="42" t="s">
        <v>5</v>
      </c>
      <c r="H37" s="38">
        <v>2017</v>
      </c>
      <c r="I37" s="39"/>
      <c r="J37" s="38">
        <v>2016</v>
      </c>
      <c r="K37" s="40"/>
    </row>
    <row r="38" spans="1:11" x14ac:dyDescent="0.2">
      <c r="A38" s="43"/>
      <c r="B38" s="12" t="s">
        <v>1</v>
      </c>
      <c r="C38" s="12" t="s">
        <v>2</v>
      </c>
      <c r="D38" s="12" t="s">
        <v>1</v>
      </c>
      <c r="E38" s="24" t="s">
        <v>2</v>
      </c>
      <c r="F38" s="11"/>
      <c r="G38" s="43"/>
      <c r="H38" s="12" t="s">
        <v>1</v>
      </c>
      <c r="I38" s="12" t="s">
        <v>2</v>
      </c>
      <c r="J38" s="12" t="s">
        <v>1</v>
      </c>
      <c r="K38" s="24" t="s">
        <v>2</v>
      </c>
    </row>
    <row r="39" spans="1:11" x14ac:dyDescent="0.2">
      <c r="A39" s="14" t="s">
        <v>0</v>
      </c>
      <c r="B39" s="15">
        <v>740244431</v>
      </c>
      <c r="C39" s="15">
        <v>293737324</v>
      </c>
      <c r="D39" s="15">
        <v>573649138</v>
      </c>
      <c r="E39" s="15">
        <v>301176316</v>
      </c>
      <c r="F39" s="11"/>
      <c r="G39" s="14" t="s">
        <v>0</v>
      </c>
      <c r="H39" s="15">
        <v>141535868</v>
      </c>
      <c r="I39" s="15">
        <v>54004973</v>
      </c>
      <c r="J39" s="15">
        <v>113007193</v>
      </c>
      <c r="K39" s="15">
        <v>53336098</v>
      </c>
    </row>
    <row r="40" spans="1:11" ht="15.2" customHeight="1" x14ac:dyDescent="0.2">
      <c r="A40" s="16" t="s">
        <v>6</v>
      </c>
      <c r="B40" s="17">
        <v>371199699</v>
      </c>
      <c r="C40" s="17">
        <v>133385301</v>
      </c>
      <c r="D40" s="17">
        <v>209800065</v>
      </c>
      <c r="E40" s="17">
        <v>114370315</v>
      </c>
      <c r="F40" s="11"/>
      <c r="G40" s="16" t="s">
        <v>6</v>
      </c>
      <c r="H40" s="17">
        <v>77048801</v>
      </c>
      <c r="I40" s="17">
        <v>25791308</v>
      </c>
      <c r="J40" s="17">
        <v>37614112</v>
      </c>
      <c r="K40" s="17">
        <v>16918296</v>
      </c>
    </row>
    <row r="41" spans="1:11" ht="15.2" customHeight="1" x14ac:dyDescent="0.2">
      <c r="A41" s="16" t="s">
        <v>7</v>
      </c>
      <c r="B41" s="17">
        <v>99484566</v>
      </c>
      <c r="C41" s="17">
        <v>43712371</v>
      </c>
      <c r="D41" s="17">
        <v>111935448</v>
      </c>
      <c r="E41" s="17">
        <v>58533174</v>
      </c>
      <c r="F41" s="11"/>
      <c r="G41" s="16" t="s">
        <v>7</v>
      </c>
      <c r="H41" s="17">
        <v>17648550</v>
      </c>
      <c r="I41" s="17">
        <v>7570783</v>
      </c>
      <c r="J41" s="17">
        <v>15976284</v>
      </c>
      <c r="K41" s="17">
        <v>8021992</v>
      </c>
    </row>
    <row r="42" spans="1:11" ht="15.2" customHeight="1" x14ac:dyDescent="0.2">
      <c r="A42" s="16" t="s">
        <v>25</v>
      </c>
      <c r="B42" s="17">
        <v>54481356</v>
      </c>
      <c r="C42" s="17">
        <v>25868644</v>
      </c>
      <c r="D42" s="17">
        <v>86336593</v>
      </c>
      <c r="E42" s="17">
        <v>41127551</v>
      </c>
      <c r="F42" s="11"/>
      <c r="G42" s="16" t="s">
        <v>25</v>
      </c>
      <c r="H42" s="17">
        <v>7254310</v>
      </c>
      <c r="I42" s="17">
        <v>3481680</v>
      </c>
      <c r="J42" s="17">
        <v>28843276</v>
      </c>
      <c r="K42" s="17">
        <v>12611984</v>
      </c>
    </row>
    <row r="43" spans="1:11" ht="15.2" customHeight="1" x14ac:dyDescent="0.2">
      <c r="A43" s="16" t="s">
        <v>11</v>
      </c>
      <c r="B43" s="17">
        <v>48539975</v>
      </c>
      <c r="C43" s="17">
        <v>16613311</v>
      </c>
      <c r="D43" s="17">
        <v>22981203</v>
      </c>
      <c r="E43" s="17">
        <v>9211184</v>
      </c>
      <c r="F43" s="11"/>
      <c r="G43" s="16" t="s">
        <v>9</v>
      </c>
      <c r="H43" s="17">
        <v>4534473</v>
      </c>
      <c r="I43" s="17">
        <v>3112799</v>
      </c>
      <c r="J43" s="17">
        <v>1493875</v>
      </c>
      <c r="K43" s="17">
        <v>991873</v>
      </c>
    </row>
    <row r="44" spans="1:11" ht="15.2" customHeight="1" x14ac:dyDescent="0.2">
      <c r="A44" s="16" t="s">
        <v>8</v>
      </c>
      <c r="B44" s="17">
        <v>41300178</v>
      </c>
      <c r="C44" s="17">
        <v>15867388</v>
      </c>
      <c r="D44" s="17">
        <v>35624629</v>
      </c>
      <c r="E44" s="17">
        <v>17084649</v>
      </c>
      <c r="F44" s="11"/>
      <c r="G44" s="16" t="s">
        <v>10</v>
      </c>
      <c r="H44" s="17">
        <v>7459858</v>
      </c>
      <c r="I44" s="17">
        <v>2771265</v>
      </c>
      <c r="J44" s="17">
        <v>4853749</v>
      </c>
      <c r="K44" s="17">
        <v>2279731</v>
      </c>
    </row>
    <row r="45" spans="1:11" ht="15.2" customHeight="1" x14ac:dyDescent="0.2">
      <c r="A45" s="16" t="s">
        <v>10</v>
      </c>
      <c r="B45" s="17">
        <v>35293234</v>
      </c>
      <c r="C45" s="17">
        <v>13717449</v>
      </c>
      <c r="D45" s="17">
        <v>25541973</v>
      </c>
      <c r="E45" s="17">
        <v>12381724</v>
      </c>
      <c r="F45" s="11"/>
      <c r="G45" s="16" t="s">
        <v>8</v>
      </c>
      <c r="H45" s="17">
        <v>7241910</v>
      </c>
      <c r="I45" s="17">
        <v>2644040</v>
      </c>
      <c r="J45" s="17">
        <v>5308727</v>
      </c>
      <c r="K45" s="17">
        <v>2469277</v>
      </c>
    </row>
    <row r="46" spans="1:11" ht="15.2" customHeight="1" x14ac:dyDescent="0.2">
      <c r="A46" s="16" t="s">
        <v>13</v>
      </c>
      <c r="B46" s="17">
        <v>23852169</v>
      </c>
      <c r="C46" s="17">
        <v>10342728</v>
      </c>
      <c r="D46" s="17">
        <v>21168120</v>
      </c>
      <c r="E46" s="17">
        <v>10010239</v>
      </c>
      <c r="F46" s="11"/>
      <c r="G46" s="16" t="s">
        <v>11</v>
      </c>
      <c r="H46" s="17">
        <v>7084040</v>
      </c>
      <c r="I46" s="17">
        <v>2412883</v>
      </c>
      <c r="J46" s="17">
        <v>3079200</v>
      </c>
      <c r="K46" s="17">
        <v>1318222</v>
      </c>
    </row>
    <row r="47" spans="1:11" ht="15.2" customHeight="1" x14ac:dyDescent="0.2">
      <c r="A47" s="16" t="s">
        <v>9</v>
      </c>
      <c r="B47" s="17">
        <v>14858768</v>
      </c>
      <c r="C47" s="17">
        <v>9819804</v>
      </c>
      <c r="D47" s="17">
        <v>14721942</v>
      </c>
      <c r="E47" s="17">
        <v>11149314</v>
      </c>
      <c r="F47" s="11"/>
      <c r="G47" s="16" t="s">
        <v>13</v>
      </c>
      <c r="H47" s="17">
        <v>4151511</v>
      </c>
      <c r="I47" s="17">
        <v>1714767</v>
      </c>
      <c r="J47" s="17">
        <v>4941148</v>
      </c>
      <c r="K47" s="17">
        <v>2218952</v>
      </c>
    </row>
    <row r="48" spans="1:11" ht="15.2" customHeight="1" x14ac:dyDescent="0.2">
      <c r="A48" s="16" t="s">
        <v>12</v>
      </c>
      <c r="B48" s="17">
        <v>8629206</v>
      </c>
      <c r="C48" s="17">
        <v>3616010</v>
      </c>
      <c r="D48" s="17">
        <v>7374126</v>
      </c>
      <c r="E48" s="17">
        <v>4600418</v>
      </c>
      <c r="F48" s="11"/>
      <c r="G48" s="16" t="s">
        <v>12</v>
      </c>
      <c r="H48" s="17">
        <v>2097683</v>
      </c>
      <c r="I48" s="17">
        <v>902899</v>
      </c>
      <c r="J48" s="17">
        <v>1321645</v>
      </c>
      <c r="K48" s="17">
        <v>708697</v>
      </c>
    </row>
    <row r="49" spans="1:11" ht="15.2" customHeight="1" x14ac:dyDescent="0.2">
      <c r="A49" s="16" t="s">
        <v>14</v>
      </c>
      <c r="B49" s="17">
        <v>8909230</v>
      </c>
      <c r="C49" s="17">
        <v>3349952</v>
      </c>
      <c r="D49" s="17">
        <v>8753822</v>
      </c>
      <c r="E49" s="17">
        <v>3969646</v>
      </c>
      <c r="F49" s="11"/>
      <c r="G49" s="16" t="s">
        <v>31</v>
      </c>
      <c r="H49" s="17">
        <v>781975</v>
      </c>
      <c r="I49" s="17">
        <v>757580</v>
      </c>
      <c r="J49" s="17">
        <v>125479</v>
      </c>
      <c r="K49" s="17">
        <v>214500</v>
      </c>
    </row>
    <row r="50" spans="1:11" ht="15.2" customHeight="1" x14ac:dyDescent="0.2">
      <c r="A50" s="16" t="s">
        <v>31</v>
      </c>
      <c r="B50" s="17">
        <v>2565262</v>
      </c>
      <c r="C50" s="17">
        <v>2355380</v>
      </c>
      <c r="D50" s="17">
        <v>708801</v>
      </c>
      <c r="E50" s="17">
        <v>1103140</v>
      </c>
      <c r="F50" s="11"/>
      <c r="G50" s="16" t="s">
        <v>14</v>
      </c>
      <c r="H50" s="17">
        <v>1532741</v>
      </c>
      <c r="I50" s="17">
        <v>559475</v>
      </c>
      <c r="J50" s="17">
        <v>1669383</v>
      </c>
      <c r="K50" s="17">
        <v>741484</v>
      </c>
    </row>
    <row r="51" spans="1:11" ht="15.2" customHeight="1" x14ac:dyDescent="0.2">
      <c r="A51" s="16" t="s">
        <v>29</v>
      </c>
      <c r="B51" s="17">
        <v>4222839</v>
      </c>
      <c r="C51" s="17">
        <v>1870000</v>
      </c>
      <c r="D51" s="17">
        <v>766411</v>
      </c>
      <c r="E51" s="17">
        <v>357600</v>
      </c>
      <c r="F51" s="11"/>
      <c r="G51" s="16" t="s">
        <v>65</v>
      </c>
      <c r="H51" s="17">
        <v>258488</v>
      </c>
      <c r="I51" s="17">
        <v>442635</v>
      </c>
      <c r="J51" s="17">
        <v>271854</v>
      </c>
      <c r="K51" s="17">
        <v>594410</v>
      </c>
    </row>
    <row r="52" spans="1:11" ht="15.2" customHeight="1" x14ac:dyDescent="0.2">
      <c r="A52" s="16" t="s">
        <v>4</v>
      </c>
      <c r="B52" s="17">
        <f>B39-SUM(B40:B51)</f>
        <v>26907949</v>
      </c>
      <c r="C52" s="17">
        <f>C39-SUM(C40:C51)</f>
        <v>13218986</v>
      </c>
      <c r="D52" s="17">
        <f>D39-SUM(D40:D51)</f>
        <v>27936005</v>
      </c>
      <c r="E52" s="17">
        <f>E39-SUM(E40:E51)</f>
        <v>17277362</v>
      </c>
      <c r="F52" s="11"/>
      <c r="G52" s="16" t="s">
        <v>4</v>
      </c>
      <c r="H52" s="17">
        <f>H39-SUM(H40:H51)</f>
        <v>4441528</v>
      </c>
      <c r="I52" s="17">
        <f>I39-SUM(I40:I51)</f>
        <v>1842859</v>
      </c>
      <c r="J52" s="17">
        <f>J39-SUM(J40:J51)</f>
        <v>7508461</v>
      </c>
      <c r="K52" s="17">
        <f>K39-SUM(K40:K51)</f>
        <v>4246680</v>
      </c>
    </row>
    <row r="53" spans="1:11" x14ac:dyDescent="0.2">
      <c r="A53" s="18" t="s">
        <v>3</v>
      </c>
      <c r="B53" s="18"/>
      <c r="C53" s="18"/>
      <c r="D53" s="18"/>
      <c r="E53" s="18"/>
      <c r="F53" s="11"/>
      <c r="G53" s="18" t="s">
        <v>3</v>
      </c>
      <c r="H53" s="18"/>
      <c r="I53" s="18"/>
      <c r="J53" s="18"/>
      <c r="K53" s="18"/>
    </row>
    <row r="54" spans="1:1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5.75" customHeight="1" x14ac:dyDescent="0.2">
      <c r="A55" s="41" t="s">
        <v>76</v>
      </c>
      <c r="B55" s="41"/>
      <c r="C55" s="41"/>
      <c r="D55" s="41"/>
      <c r="E55" s="41"/>
      <c r="F55" s="11"/>
      <c r="G55" s="41" t="s">
        <v>77</v>
      </c>
      <c r="H55" s="41"/>
      <c r="I55" s="41"/>
      <c r="J55" s="41"/>
      <c r="K55" s="41"/>
    </row>
    <row r="56" spans="1:11" x14ac:dyDescent="0.2">
      <c r="A56" s="42" t="s">
        <v>5</v>
      </c>
      <c r="B56" s="38">
        <v>2017</v>
      </c>
      <c r="C56" s="39"/>
      <c r="D56" s="38">
        <v>2016</v>
      </c>
      <c r="E56" s="40"/>
      <c r="F56" s="11"/>
      <c r="G56" s="42" t="s">
        <v>5</v>
      </c>
      <c r="H56" s="38">
        <v>2017</v>
      </c>
      <c r="I56" s="39"/>
      <c r="J56" s="38">
        <v>2016</v>
      </c>
      <c r="K56" s="40"/>
    </row>
    <row r="57" spans="1:11" x14ac:dyDescent="0.2">
      <c r="A57" s="43"/>
      <c r="B57" s="12" t="s">
        <v>1</v>
      </c>
      <c r="C57" s="12" t="s">
        <v>2</v>
      </c>
      <c r="D57" s="12" t="s">
        <v>1</v>
      </c>
      <c r="E57" s="24" t="s">
        <v>2</v>
      </c>
      <c r="F57" s="11"/>
      <c r="G57" s="43"/>
      <c r="H57" s="12" t="s">
        <v>1</v>
      </c>
      <c r="I57" s="12" t="s">
        <v>2</v>
      </c>
      <c r="J57" s="12" t="s">
        <v>1</v>
      </c>
      <c r="K57" s="24" t="s">
        <v>2</v>
      </c>
    </row>
    <row r="58" spans="1:11" x14ac:dyDescent="0.2">
      <c r="A58" s="14" t="s">
        <v>0</v>
      </c>
      <c r="B58" s="15">
        <f>SUM(B59:B66)</f>
        <v>740244431</v>
      </c>
      <c r="C58" s="15">
        <f t="shared" ref="C58:E58" si="1">SUM(C59:C66)</f>
        <v>293737324</v>
      </c>
      <c r="D58" s="15">
        <f t="shared" si="1"/>
        <v>573649138</v>
      </c>
      <c r="E58" s="15">
        <f t="shared" si="1"/>
        <v>301176316</v>
      </c>
      <c r="F58" s="11"/>
      <c r="G58" s="14" t="s">
        <v>0</v>
      </c>
      <c r="H58" s="15">
        <f>SUM(H59:H66)</f>
        <v>141535868</v>
      </c>
      <c r="I58" s="15">
        <f t="shared" ref="I58:K58" si="2">SUM(I59:I66)</f>
        <v>54004973</v>
      </c>
      <c r="J58" s="15">
        <f t="shared" si="2"/>
        <v>113007193</v>
      </c>
      <c r="K58" s="15">
        <f t="shared" si="2"/>
        <v>53336098</v>
      </c>
    </row>
    <row r="59" spans="1:11" ht="15.2" customHeight="1" x14ac:dyDescent="0.2">
      <c r="A59" s="16" t="s">
        <v>17</v>
      </c>
      <c r="B59" s="17">
        <v>308382253</v>
      </c>
      <c r="C59" s="17">
        <v>123970464</v>
      </c>
      <c r="D59" s="17">
        <v>216102951</v>
      </c>
      <c r="E59" s="17">
        <v>114450913</v>
      </c>
      <c r="F59" s="11"/>
      <c r="G59" s="16" t="s">
        <v>17</v>
      </c>
      <c r="H59" s="17">
        <v>59536628</v>
      </c>
      <c r="I59" s="17">
        <v>22810399</v>
      </c>
      <c r="J59" s="17">
        <v>45429752</v>
      </c>
      <c r="K59" s="17">
        <v>21745115</v>
      </c>
    </row>
    <row r="60" spans="1:11" ht="15.2" customHeight="1" x14ac:dyDescent="0.2">
      <c r="A60" s="16" t="s">
        <v>18</v>
      </c>
      <c r="B60" s="17">
        <v>224955771</v>
      </c>
      <c r="C60" s="17">
        <v>86250284</v>
      </c>
      <c r="D60" s="17">
        <v>183673623</v>
      </c>
      <c r="E60" s="17">
        <v>95525638</v>
      </c>
      <c r="F60" s="11"/>
      <c r="G60" s="16" t="s">
        <v>18</v>
      </c>
      <c r="H60" s="17">
        <v>41835875</v>
      </c>
      <c r="I60" s="17">
        <v>15177989</v>
      </c>
      <c r="J60" s="17">
        <v>39970843</v>
      </c>
      <c r="K60" s="17">
        <v>18159854</v>
      </c>
    </row>
    <row r="61" spans="1:11" ht="15.2" customHeight="1" x14ac:dyDescent="0.2">
      <c r="A61" s="16" t="s">
        <v>19</v>
      </c>
      <c r="B61" s="17">
        <v>96753224</v>
      </c>
      <c r="C61" s="17">
        <v>38747469</v>
      </c>
      <c r="D61" s="17">
        <v>73574094</v>
      </c>
      <c r="E61" s="17">
        <v>36482874</v>
      </c>
      <c r="F61" s="11"/>
      <c r="G61" s="16" t="s">
        <v>19</v>
      </c>
      <c r="H61" s="17">
        <v>17408361</v>
      </c>
      <c r="I61" s="17">
        <v>6863366</v>
      </c>
      <c r="J61" s="17">
        <v>13671940</v>
      </c>
      <c r="K61" s="17">
        <v>6722806</v>
      </c>
    </row>
    <row r="62" spans="1:11" ht="15.2" customHeight="1" x14ac:dyDescent="0.2">
      <c r="A62" s="16" t="s">
        <v>20</v>
      </c>
      <c r="B62" s="17">
        <v>37064274</v>
      </c>
      <c r="C62" s="17">
        <v>14653737</v>
      </c>
      <c r="D62" s="17">
        <v>41618698</v>
      </c>
      <c r="E62" s="17">
        <v>23808382</v>
      </c>
      <c r="F62" s="11"/>
      <c r="G62" s="16" t="s">
        <v>20</v>
      </c>
      <c r="H62" s="17">
        <v>6367537</v>
      </c>
      <c r="I62" s="17">
        <v>2649112</v>
      </c>
      <c r="J62" s="17">
        <v>5891865</v>
      </c>
      <c r="K62" s="17">
        <v>2875993</v>
      </c>
    </row>
    <row r="63" spans="1:11" ht="15.2" customHeight="1" x14ac:dyDescent="0.2">
      <c r="A63" s="16" t="s">
        <v>24</v>
      </c>
      <c r="B63" s="17">
        <v>51984233</v>
      </c>
      <c r="C63" s="17">
        <v>20198549</v>
      </c>
      <c r="D63" s="17">
        <v>38487194</v>
      </c>
      <c r="E63" s="17">
        <v>20145883</v>
      </c>
      <c r="F63" s="11"/>
      <c r="G63" s="16" t="s">
        <v>24</v>
      </c>
      <c r="H63" s="17">
        <v>13160218</v>
      </c>
      <c r="I63" s="17">
        <v>4829578</v>
      </c>
      <c r="J63" s="17">
        <v>5246679</v>
      </c>
      <c r="K63" s="17">
        <v>2380193</v>
      </c>
    </row>
    <row r="64" spans="1:11" ht="15.2" customHeight="1" x14ac:dyDescent="0.2">
      <c r="A64" s="16" t="s">
        <v>21</v>
      </c>
      <c r="B64" s="17">
        <v>14773643</v>
      </c>
      <c r="C64" s="17">
        <v>6504969</v>
      </c>
      <c r="D64" s="17">
        <v>14924887</v>
      </c>
      <c r="E64" s="17">
        <v>7615526</v>
      </c>
      <c r="F64" s="11"/>
      <c r="G64" s="16" t="s">
        <v>21</v>
      </c>
      <c r="H64" s="17">
        <v>2109622</v>
      </c>
      <c r="I64" s="17">
        <v>1040650</v>
      </c>
      <c r="J64" s="17">
        <v>1657356</v>
      </c>
      <c r="K64" s="17">
        <v>778245</v>
      </c>
    </row>
    <row r="65" spans="1:11" ht="15.2" customHeight="1" x14ac:dyDescent="0.2">
      <c r="A65" s="16" t="s">
        <v>22</v>
      </c>
      <c r="B65" s="17">
        <v>5750340</v>
      </c>
      <c r="C65" s="17">
        <v>3201727</v>
      </c>
      <c r="D65" s="17">
        <v>5041212</v>
      </c>
      <c r="E65" s="17">
        <v>3072694</v>
      </c>
      <c r="F65" s="11"/>
      <c r="G65" s="16" t="s">
        <v>22</v>
      </c>
      <c r="H65" s="17">
        <v>1117627</v>
      </c>
      <c r="I65" s="17">
        <v>633879</v>
      </c>
      <c r="J65" s="17">
        <v>1094887</v>
      </c>
      <c r="K65" s="17">
        <v>658438</v>
      </c>
    </row>
    <row r="66" spans="1:11" ht="15.2" customHeight="1" x14ac:dyDescent="0.2">
      <c r="A66" s="16" t="s">
        <v>23</v>
      </c>
      <c r="B66" s="17">
        <v>580693</v>
      </c>
      <c r="C66" s="17">
        <v>210125</v>
      </c>
      <c r="D66" s="17">
        <v>226479</v>
      </c>
      <c r="E66" s="17">
        <v>74406</v>
      </c>
      <c r="F66" s="11"/>
      <c r="G66" s="16" t="s">
        <v>23</v>
      </c>
      <c r="H66" s="17">
        <v>0</v>
      </c>
      <c r="I66" s="17">
        <v>0</v>
      </c>
      <c r="J66" s="17">
        <v>43871</v>
      </c>
      <c r="K66" s="17">
        <v>15454</v>
      </c>
    </row>
    <row r="67" spans="1:11" x14ac:dyDescent="0.2">
      <c r="A67" s="11" t="s">
        <v>3</v>
      </c>
      <c r="B67" s="11"/>
      <c r="C67" s="11"/>
      <c r="D67" s="11"/>
      <c r="E67" s="11"/>
      <c r="F67" s="11"/>
      <c r="G67" s="11" t="s">
        <v>3</v>
      </c>
      <c r="H67" s="11"/>
      <c r="I67" s="11"/>
      <c r="J67" s="11"/>
      <c r="K67" s="11"/>
    </row>
    <row r="68" spans="1:11" x14ac:dyDescent="0.2">
      <c r="A68" s="10"/>
      <c r="B68" s="10"/>
      <c r="C68" s="10"/>
      <c r="D68" s="10"/>
      <c r="E68" s="10"/>
      <c r="F68" s="10"/>
      <c r="G68" s="10"/>
    </row>
  </sheetData>
  <sheetProtection password="CC3D" sheet="1" objects="1" scenarios="1"/>
  <mergeCells count="32">
    <mergeCell ref="A1:E1"/>
    <mergeCell ref="G1:K1"/>
    <mergeCell ref="A2:A3"/>
    <mergeCell ref="B2:C2"/>
    <mergeCell ref="D2:E2"/>
    <mergeCell ref="G2:G3"/>
    <mergeCell ref="H2:I2"/>
    <mergeCell ref="J2:K2"/>
    <mergeCell ref="A19:E19"/>
    <mergeCell ref="G19:K19"/>
    <mergeCell ref="A20:A21"/>
    <mergeCell ref="B20:C20"/>
    <mergeCell ref="D20:E20"/>
    <mergeCell ref="G20:G21"/>
    <mergeCell ref="H20:I20"/>
    <mergeCell ref="J20:K20"/>
    <mergeCell ref="A36:E36"/>
    <mergeCell ref="G36:K36"/>
    <mergeCell ref="A37:A38"/>
    <mergeCell ref="B37:C37"/>
    <mergeCell ref="D37:E37"/>
    <mergeCell ref="G37:G38"/>
    <mergeCell ref="H37:I37"/>
    <mergeCell ref="J37:K37"/>
    <mergeCell ref="A55:E55"/>
    <mergeCell ref="G55:K55"/>
    <mergeCell ref="A56:A57"/>
    <mergeCell ref="B56:C56"/>
    <mergeCell ref="D56:E56"/>
    <mergeCell ref="G56:G57"/>
    <mergeCell ref="H56:I56"/>
    <mergeCell ref="J56:K56"/>
  </mergeCells>
  <pageMargins left="0.23622047244094491" right="0.15748031496062992" top="0.78740157480314965" bottom="0.78740157480314965" header="0.31496062992125984" footer="0.31496062992125984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workbookViewId="0">
      <selection sqref="A1:E1"/>
    </sheetView>
  </sheetViews>
  <sheetFormatPr defaultRowHeight="12.75" x14ac:dyDescent="0.2"/>
  <cols>
    <col min="1" max="1" width="17.5703125" bestFit="1" customWidth="1"/>
    <col min="2" max="5" width="11.85546875" customWidth="1"/>
    <col min="6" max="6" width="2.42578125" customWidth="1"/>
    <col min="7" max="7" width="17.5703125" bestFit="1" customWidth="1"/>
    <col min="8" max="11" width="11.85546875" customWidth="1"/>
  </cols>
  <sheetData>
    <row r="1" spans="1:11" ht="15.75" customHeight="1" x14ac:dyDescent="0.2">
      <c r="A1" s="41" t="s">
        <v>86</v>
      </c>
      <c r="B1" s="41"/>
      <c r="C1" s="41"/>
      <c r="D1" s="41"/>
      <c r="E1" s="41"/>
      <c r="F1" s="11"/>
      <c r="G1" s="45" t="s">
        <v>85</v>
      </c>
      <c r="H1" s="45"/>
      <c r="I1" s="45"/>
      <c r="J1" s="45"/>
      <c r="K1" s="45"/>
    </row>
    <row r="2" spans="1:11" x14ac:dyDescent="0.2">
      <c r="A2" s="42" t="s">
        <v>5</v>
      </c>
      <c r="B2" s="38">
        <v>2017</v>
      </c>
      <c r="C2" s="39"/>
      <c r="D2" s="38">
        <v>2016</v>
      </c>
      <c r="E2" s="40"/>
      <c r="F2" s="11"/>
      <c r="G2" s="42" t="s">
        <v>5</v>
      </c>
      <c r="H2" s="38">
        <v>2017</v>
      </c>
      <c r="I2" s="39"/>
      <c r="J2" s="38">
        <v>2016</v>
      </c>
      <c r="K2" s="40"/>
    </row>
    <row r="3" spans="1:11" x14ac:dyDescent="0.2">
      <c r="A3" s="43"/>
      <c r="B3" s="12" t="s">
        <v>1</v>
      </c>
      <c r="C3" s="12" t="s">
        <v>2</v>
      </c>
      <c r="D3" s="12" t="s">
        <v>1</v>
      </c>
      <c r="E3" s="25" t="s">
        <v>2</v>
      </c>
      <c r="F3" s="11"/>
      <c r="G3" s="43"/>
      <c r="H3" s="12" t="s">
        <v>1</v>
      </c>
      <c r="I3" s="12" t="s">
        <v>2</v>
      </c>
      <c r="J3" s="12" t="s">
        <v>1</v>
      </c>
      <c r="K3" s="25" t="s">
        <v>2</v>
      </c>
    </row>
    <row r="4" spans="1:11" x14ac:dyDescent="0.2">
      <c r="A4" s="14" t="s">
        <v>0</v>
      </c>
      <c r="B4" s="15">
        <v>359166872</v>
      </c>
      <c r="C4" s="15">
        <v>144352780</v>
      </c>
      <c r="D4" s="15">
        <v>265841614</v>
      </c>
      <c r="E4" s="15">
        <v>137370363</v>
      </c>
      <c r="F4" s="11"/>
      <c r="G4" s="14" t="s">
        <v>0</v>
      </c>
      <c r="H4" s="15">
        <v>50784619</v>
      </c>
      <c r="I4" s="15">
        <v>20382316</v>
      </c>
      <c r="J4" s="15">
        <v>49738663</v>
      </c>
      <c r="K4" s="15">
        <v>22919450</v>
      </c>
    </row>
    <row r="5" spans="1:11" ht="15.2" customHeight="1" x14ac:dyDescent="0.2">
      <c r="A5" s="16" t="s">
        <v>6</v>
      </c>
      <c r="B5" s="17">
        <v>177078183</v>
      </c>
      <c r="C5" s="17">
        <v>63787280</v>
      </c>
      <c r="D5" s="17">
        <v>84438318</v>
      </c>
      <c r="E5" s="17">
        <v>47908341</v>
      </c>
      <c r="F5" s="11"/>
      <c r="G5" s="16" t="s">
        <v>6</v>
      </c>
      <c r="H5" s="17">
        <v>26433684</v>
      </c>
      <c r="I5" s="17">
        <v>9563290</v>
      </c>
      <c r="J5" s="17">
        <v>11882243</v>
      </c>
      <c r="K5" s="17">
        <v>5686721</v>
      </c>
    </row>
    <row r="6" spans="1:11" ht="15.2" customHeight="1" x14ac:dyDescent="0.2">
      <c r="A6" s="16" t="s">
        <v>25</v>
      </c>
      <c r="B6" s="17">
        <v>51880117</v>
      </c>
      <c r="C6" s="17">
        <v>25585187</v>
      </c>
      <c r="D6" s="17">
        <v>74444279</v>
      </c>
      <c r="E6" s="17">
        <v>35107181</v>
      </c>
      <c r="F6" s="11"/>
      <c r="G6" s="16" t="s">
        <v>25</v>
      </c>
      <c r="H6" s="17">
        <v>4699711</v>
      </c>
      <c r="I6" s="17">
        <v>2494985</v>
      </c>
      <c r="J6" s="17">
        <v>22711897</v>
      </c>
      <c r="K6" s="17">
        <v>9960244</v>
      </c>
    </row>
    <row r="7" spans="1:11" ht="15.2" customHeight="1" x14ac:dyDescent="0.2">
      <c r="A7" s="16" t="s">
        <v>13</v>
      </c>
      <c r="B7" s="17">
        <v>27923282</v>
      </c>
      <c r="C7" s="17">
        <v>11968157</v>
      </c>
      <c r="D7" s="17">
        <v>26900314</v>
      </c>
      <c r="E7" s="17">
        <v>12553286</v>
      </c>
      <c r="F7" s="11"/>
      <c r="G7" s="16" t="s">
        <v>7</v>
      </c>
      <c r="H7" s="17">
        <v>3546428</v>
      </c>
      <c r="I7" s="17">
        <v>1714169</v>
      </c>
      <c r="J7" s="17">
        <v>2017758</v>
      </c>
      <c r="K7" s="17">
        <v>968758</v>
      </c>
    </row>
    <row r="8" spans="1:11" ht="15.2" customHeight="1" x14ac:dyDescent="0.2">
      <c r="A8" s="16" t="s">
        <v>7</v>
      </c>
      <c r="B8" s="17">
        <v>24883524</v>
      </c>
      <c r="C8" s="17">
        <v>11087229</v>
      </c>
      <c r="D8" s="17">
        <v>23197053</v>
      </c>
      <c r="E8" s="17">
        <v>12719455</v>
      </c>
      <c r="F8" s="11"/>
      <c r="G8" s="16" t="s">
        <v>13</v>
      </c>
      <c r="H8" s="17">
        <v>4071113</v>
      </c>
      <c r="I8" s="17">
        <v>1625429</v>
      </c>
      <c r="J8" s="17">
        <v>5732194</v>
      </c>
      <c r="K8" s="17">
        <v>2543047</v>
      </c>
    </row>
    <row r="9" spans="1:11" ht="15.2" customHeight="1" x14ac:dyDescent="0.2">
      <c r="A9" s="16" t="s">
        <v>8</v>
      </c>
      <c r="B9" s="17">
        <v>15648251</v>
      </c>
      <c r="C9" s="17">
        <v>6476800</v>
      </c>
      <c r="D9" s="17">
        <v>13785403</v>
      </c>
      <c r="E9" s="17">
        <v>6640638</v>
      </c>
      <c r="F9" s="11"/>
      <c r="G9" s="16" t="s">
        <v>8</v>
      </c>
      <c r="H9" s="17">
        <v>2269766</v>
      </c>
      <c r="I9" s="17">
        <v>913858</v>
      </c>
      <c r="J9" s="17">
        <v>1025238</v>
      </c>
      <c r="K9" s="17">
        <v>494385</v>
      </c>
    </row>
    <row r="10" spans="1:11" ht="15.2" customHeight="1" x14ac:dyDescent="0.2">
      <c r="A10" s="16" t="s">
        <v>11</v>
      </c>
      <c r="B10" s="17">
        <v>16835925</v>
      </c>
      <c r="C10" s="17">
        <v>5518515</v>
      </c>
      <c r="D10" s="17">
        <v>10215183</v>
      </c>
      <c r="E10" s="17">
        <v>3648152</v>
      </c>
      <c r="F10" s="11"/>
      <c r="G10" s="16" t="s">
        <v>10</v>
      </c>
      <c r="H10" s="17">
        <v>1532350</v>
      </c>
      <c r="I10" s="17">
        <v>613340</v>
      </c>
      <c r="J10" s="17">
        <v>893989</v>
      </c>
      <c r="K10" s="17">
        <v>430478</v>
      </c>
    </row>
    <row r="11" spans="1:11" ht="15.2" customHeight="1" x14ac:dyDescent="0.2">
      <c r="A11" s="16" t="s">
        <v>9</v>
      </c>
      <c r="B11" s="17">
        <v>7191942</v>
      </c>
      <c r="C11" s="17">
        <v>4448297</v>
      </c>
      <c r="D11" s="17">
        <v>4228000</v>
      </c>
      <c r="E11" s="17">
        <v>3297701</v>
      </c>
      <c r="F11" s="11"/>
      <c r="G11" s="16" t="s">
        <v>9</v>
      </c>
      <c r="H11" s="17">
        <v>795604</v>
      </c>
      <c r="I11" s="17">
        <v>600700</v>
      </c>
      <c r="J11" s="17">
        <v>220213</v>
      </c>
      <c r="K11" s="17">
        <v>143995</v>
      </c>
    </row>
    <row r="12" spans="1:11" ht="15.2" customHeight="1" x14ac:dyDescent="0.2">
      <c r="A12" s="16" t="s">
        <v>10</v>
      </c>
      <c r="B12" s="17">
        <v>7708119</v>
      </c>
      <c r="C12" s="17">
        <v>3111540</v>
      </c>
      <c r="D12" s="17">
        <v>4954529</v>
      </c>
      <c r="E12" s="17">
        <v>2640792</v>
      </c>
      <c r="F12" s="11"/>
      <c r="G12" s="16" t="s">
        <v>11</v>
      </c>
      <c r="H12" s="17">
        <v>1855800</v>
      </c>
      <c r="I12" s="17">
        <v>579484</v>
      </c>
      <c r="J12" s="17">
        <v>1129745</v>
      </c>
      <c r="K12" s="17">
        <v>466915</v>
      </c>
    </row>
    <row r="13" spans="1:11" ht="15.2" customHeight="1" x14ac:dyDescent="0.2">
      <c r="A13" s="16" t="s">
        <v>14</v>
      </c>
      <c r="B13" s="17">
        <v>6278318</v>
      </c>
      <c r="C13" s="17">
        <v>2289398</v>
      </c>
      <c r="D13" s="17">
        <v>5804746</v>
      </c>
      <c r="E13" s="17">
        <v>2439788</v>
      </c>
      <c r="F13" s="11"/>
      <c r="G13" s="16" t="s">
        <v>14</v>
      </c>
      <c r="H13" s="17">
        <v>1098435</v>
      </c>
      <c r="I13" s="17">
        <v>395421</v>
      </c>
      <c r="J13" s="17">
        <v>819288</v>
      </c>
      <c r="K13" s="17">
        <v>323308</v>
      </c>
    </row>
    <row r="14" spans="1:11" ht="15.2" customHeight="1" x14ac:dyDescent="0.2">
      <c r="A14" s="16" t="s">
        <v>29</v>
      </c>
      <c r="B14" s="17">
        <v>4608067</v>
      </c>
      <c r="C14" s="17">
        <v>2035000</v>
      </c>
      <c r="D14" s="17">
        <v>1237011</v>
      </c>
      <c r="E14" s="17">
        <v>577600</v>
      </c>
      <c r="F14" s="11"/>
      <c r="G14" s="16" t="s">
        <v>78</v>
      </c>
      <c r="H14" s="17">
        <v>866495</v>
      </c>
      <c r="I14" s="17">
        <v>350913</v>
      </c>
      <c r="J14" s="17">
        <v>187571</v>
      </c>
      <c r="K14" s="17">
        <v>105873</v>
      </c>
    </row>
    <row r="15" spans="1:11" ht="15.2" customHeight="1" x14ac:dyDescent="0.2">
      <c r="A15" s="16" t="s">
        <v>28</v>
      </c>
      <c r="B15" s="17">
        <v>5079749</v>
      </c>
      <c r="C15" s="17">
        <v>1856642</v>
      </c>
      <c r="D15" s="17">
        <v>2515390</v>
      </c>
      <c r="E15" s="17">
        <v>1120290</v>
      </c>
      <c r="F15" s="11"/>
      <c r="G15" s="16" t="s">
        <v>12</v>
      </c>
      <c r="H15" s="17">
        <v>724742</v>
      </c>
      <c r="I15" s="17">
        <v>350120</v>
      </c>
      <c r="J15" s="17">
        <v>89660</v>
      </c>
      <c r="K15" s="17">
        <v>50450</v>
      </c>
    </row>
    <row r="16" spans="1:11" ht="15.2" customHeight="1" x14ac:dyDescent="0.2">
      <c r="A16" s="16" t="s">
        <v>4</v>
      </c>
      <c r="B16" s="17">
        <f>B4-SUM(B5:B15)</f>
        <v>14051395</v>
      </c>
      <c r="C16" s="17">
        <f t="shared" ref="C16:E16" si="0">C4-SUM(C5:C15)</f>
        <v>6188735</v>
      </c>
      <c r="D16" s="17">
        <f t="shared" si="0"/>
        <v>14121388</v>
      </c>
      <c r="E16" s="17">
        <f t="shared" si="0"/>
        <v>8717139</v>
      </c>
      <c r="F16" s="11"/>
      <c r="G16" s="16" t="s">
        <v>4</v>
      </c>
      <c r="H16" s="17">
        <v>3117070</v>
      </c>
      <c r="I16" s="17">
        <v>1390094</v>
      </c>
      <c r="J16" s="17">
        <v>2970384</v>
      </c>
      <c r="K16" s="17">
        <v>1160042</v>
      </c>
    </row>
    <row r="17" spans="1:11" x14ac:dyDescent="0.2">
      <c r="A17" s="18" t="s">
        <v>3</v>
      </c>
      <c r="B17" s="18"/>
      <c r="C17" s="18"/>
      <c r="D17" s="18"/>
      <c r="E17" s="18"/>
      <c r="F17" s="11"/>
      <c r="G17" s="18" t="s">
        <v>3</v>
      </c>
      <c r="H17" s="22"/>
      <c r="I17" s="22"/>
      <c r="J17" s="22"/>
      <c r="K17" s="22"/>
    </row>
    <row r="18" spans="1:1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5.75" customHeight="1" x14ac:dyDescent="0.2">
      <c r="A19" s="41" t="s">
        <v>84</v>
      </c>
      <c r="B19" s="41"/>
      <c r="C19" s="41"/>
      <c r="D19" s="41"/>
      <c r="E19" s="41"/>
      <c r="F19" s="11"/>
      <c r="G19" s="41" t="s">
        <v>83</v>
      </c>
      <c r="H19" s="41"/>
      <c r="I19" s="41"/>
      <c r="J19" s="41"/>
      <c r="K19" s="41"/>
    </row>
    <row r="20" spans="1:11" x14ac:dyDescent="0.2">
      <c r="A20" s="42" t="s">
        <v>5</v>
      </c>
      <c r="B20" s="38">
        <v>2017</v>
      </c>
      <c r="C20" s="39"/>
      <c r="D20" s="38">
        <v>2016</v>
      </c>
      <c r="E20" s="40"/>
      <c r="F20" s="11"/>
      <c r="G20" s="42" t="s">
        <v>5</v>
      </c>
      <c r="H20" s="38">
        <v>2017</v>
      </c>
      <c r="I20" s="39"/>
      <c r="J20" s="38">
        <v>2016</v>
      </c>
      <c r="K20" s="40"/>
    </row>
    <row r="21" spans="1:11" x14ac:dyDescent="0.2">
      <c r="A21" s="43"/>
      <c r="B21" s="12" t="s">
        <v>1</v>
      </c>
      <c r="C21" s="12" t="s">
        <v>2</v>
      </c>
      <c r="D21" s="12" t="s">
        <v>1</v>
      </c>
      <c r="E21" s="25" t="s">
        <v>2</v>
      </c>
      <c r="F21" s="11"/>
      <c r="G21" s="43"/>
      <c r="H21" s="12" t="s">
        <v>1</v>
      </c>
      <c r="I21" s="12" t="s">
        <v>2</v>
      </c>
      <c r="J21" s="12" t="s">
        <v>1</v>
      </c>
      <c r="K21" s="25" t="s">
        <v>2</v>
      </c>
    </row>
    <row r="22" spans="1:11" x14ac:dyDescent="0.2">
      <c r="A22" s="14" t="s">
        <v>0</v>
      </c>
      <c r="B22" s="15">
        <v>267354629</v>
      </c>
      <c r="C22" s="15">
        <v>102761643</v>
      </c>
      <c r="D22" s="15">
        <v>216289121</v>
      </c>
      <c r="E22" s="15">
        <v>110448118</v>
      </c>
      <c r="F22" s="11"/>
      <c r="G22" s="14" t="s">
        <v>0</v>
      </c>
      <c r="H22" s="15">
        <v>42398858</v>
      </c>
      <c r="I22" s="15">
        <v>16511359</v>
      </c>
      <c r="J22" s="15">
        <v>32615498</v>
      </c>
      <c r="K22" s="15">
        <v>14922480</v>
      </c>
    </row>
    <row r="23" spans="1:11" ht="15.2" customHeight="1" x14ac:dyDescent="0.2">
      <c r="A23" s="16" t="s">
        <v>6</v>
      </c>
      <c r="B23" s="17">
        <v>176800279</v>
      </c>
      <c r="C23" s="17">
        <v>62965582</v>
      </c>
      <c r="D23" s="17">
        <v>87690126</v>
      </c>
      <c r="E23" s="17">
        <v>44331920</v>
      </c>
      <c r="F23" s="19"/>
      <c r="G23" s="16" t="s">
        <v>6</v>
      </c>
      <c r="H23" s="17">
        <v>27642940</v>
      </c>
      <c r="I23" s="17">
        <v>10004481</v>
      </c>
      <c r="J23" s="17">
        <v>13800288</v>
      </c>
      <c r="K23" s="17">
        <v>6325200</v>
      </c>
    </row>
    <row r="24" spans="1:11" ht="15.2" customHeight="1" x14ac:dyDescent="0.2">
      <c r="A24" s="16" t="s">
        <v>7</v>
      </c>
      <c r="B24" s="17">
        <v>28515061</v>
      </c>
      <c r="C24" s="17">
        <v>12812766</v>
      </c>
      <c r="D24" s="17">
        <v>33688693</v>
      </c>
      <c r="E24" s="17">
        <v>17816781</v>
      </c>
      <c r="F24" s="11"/>
      <c r="G24" s="16" t="s">
        <v>7</v>
      </c>
      <c r="H24" s="17">
        <v>5564825</v>
      </c>
      <c r="I24" s="17">
        <v>2474675</v>
      </c>
      <c r="J24" s="17">
        <v>3206394</v>
      </c>
      <c r="K24" s="17">
        <v>1558712</v>
      </c>
    </row>
    <row r="25" spans="1:11" ht="15.2" customHeight="1" x14ac:dyDescent="0.2">
      <c r="A25" s="16" t="s">
        <v>8</v>
      </c>
      <c r="B25" s="17">
        <v>16538750</v>
      </c>
      <c r="C25" s="17">
        <v>6178525</v>
      </c>
      <c r="D25" s="17">
        <v>17135173</v>
      </c>
      <c r="E25" s="17">
        <v>7928209</v>
      </c>
      <c r="F25" s="11"/>
      <c r="G25" s="16" t="s">
        <v>8</v>
      </c>
      <c r="H25" s="17">
        <v>1955060</v>
      </c>
      <c r="I25" s="17">
        <v>745651</v>
      </c>
      <c r="J25" s="17">
        <v>2347160</v>
      </c>
      <c r="K25" s="17">
        <v>1019272</v>
      </c>
    </row>
    <row r="26" spans="1:11" ht="15.2" customHeight="1" x14ac:dyDescent="0.2">
      <c r="A26" s="16" t="s">
        <v>25</v>
      </c>
      <c r="B26" s="17">
        <v>8264964</v>
      </c>
      <c r="C26" s="17">
        <v>3156492</v>
      </c>
      <c r="D26" s="17">
        <v>42713035</v>
      </c>
      <c r="E26" s="17">
        <v>19191435</v>
      </c>
      <c r="F26" s="11"/>
      <c r="G26" s="16" t="s">
        <v>12</v>
      </c>
      <c r="H26" s="17">
        <v>1422625</v>
      </c>
      <c r="I26" s="17">
        <v>697496</v>
      </c>
      <c r="J26" s="17">
        <v>438940</v>
      </c>
      <c r="K26" s="17">
        <v>263070</v>
      </c>
    </row>
    <row r="27" spans="1:11" ht="15.2" customHeight="1" x14ac:dyDescent="0.2">
      <c r="A27" s="16" t="s">
        <v>11</v>
      </c>
      <c r="B27" s="17">
        <v>8807256</v>
      </c>
      <c r="C27" s="17">
        <v>3132493</v>
      </c>
      <c r="D27" s="17">
        <v>5178083</v>
      </c>
      <c r="E27" s="17">
        <v>2167195</v>
      </c>
      <c r="F27" s="11"/>
      <c r="G27" s="16" t="s">
        <v>25</v>
      </c>
      <c r="H27" s="17">
        <v>1192464</v>
      </c>
      <c r="I27" s="17">
        <v>459050</v>
      </c>
      <c r="J27" s="17">
        <v>8108824</v>
      </c>
      <c r="K27" s="17">
        <v>3210821</v>
      </c>
    </row>
    <row r="28" spans="1:11" ht="15.2" customHeight="1" x14ac:dyDescent="0.2">
      <c r="A28" s="16" t="s">
        <v>9</v>
      </c>
      <c r="B28" s="17">
        <v>4276027</v>
      </c>
      <c r="C28" s="17">
        <v>2963514</v>
      </c>
      <c r="D28" s="17">
        <v>5528687</v>
      </c>
      <c r="E28" s="17">
        <v>4121251</v>
      </c>
      <c r="F28" s="11"/>
      <c r="G28" s="16" t="s">
        <v>10</v>
      </c>
      <c r="H28" s="17">
        <v>1060866</v>
      </c>
      <c r="I28" s="17">
        <v>385302</v>
      </c>
      <c r="J28" s="17">
        <v>1007249</v>
      </c>
      <c r="K28" s="17">
        <v>495250</v>
      </c>
    </row>
    <row r="29" spans="1:11" ht="15.2" customHeight="1" x14ac:dyDescent="0.2">
      <c r="A29" s="16" t="s">
        <v>10</v>
      </c>
      <c r="B29" s="17">
        <v>6176919</v>
      </c>
      <c r="C29" s="17">
        <v>2350178</v>
      </c>
      <c r="D29" s="17">
        <v>6352742</v>
      </c>
      <c r="E29" s="17">
        <v>3241116</v>
      </c>
      <c r="F29" s="11"/>
      <c r="G29" s="16" t="s">
        <v>9</v>
      </c>
      <c r="H29" s="17">
        <v>474678</v>
      </c>
      <c r="I29" s="17">
        <v>357340</v>
      </c>
      <c r="J29" s="17">
        <v>825984</v>
      </c>
      <c r="K29" s="17">
        <v>395640</v>
      </c>
    </row>
    <row r="30" spans="1:11" ht="15.2" customHeight="1" x14ac:dyDescent="0.2">
      <c r="A30" s="16" t="s">
        <v>12</v>
      </c>
      <c r="B30" s="17">
        <v>4211826</v>
      </c>
      <c r="C30" s="17">
        <v>2035674</v>
      </c>
      <c r="D30" s="17">
        <v>4768094</v>
      </c>
      <c r="E30" s="17">
        <v>3060925</v>
      </c>
      <c r="F30" s="11"/>
      <c r="G30" s="16" t="s">
        <v>11</v>
      </c>
      <c r="H30" s="17">
        <v>576005</v>
      </c>
      <c r="I30" s="17">
        <v>186000</v>
      </c>
      <c r="J30" s="17">
        <v>505231</v>
      </c>
      <c r="K30" s="17">
        <v>187933</v>
      </c>
    </row>
    <row r="31" spans="1:11" ht="15.2" customHeight="1" x14ac:dyDescent="0.2">
      <c r="A31" s="16" t="s">
        <v>26</v>
      </c>
      <c r="B31" s="17">
        <v>2025010</v>
      </c>
      <c r="C31" s="17">
        <v>1017597</v>
      </c>
      <c r="D31" s="17">
        <v>1749560</v>
      </c>
      <c r="E31" s="17">
        <v>1305976</v>
      </c>
      <c r="F31" s="11"/>
      <c r="G31" s="16" t="s">
        <v>26</v>
      </c>
      <c r="H31" s="17">
        <v>408856</v>
      </c>
      <c r="I31" s="17">
        <v>179654</v>
      </c>
      <c r="J31" s="17">
        <v>261132</v>
      </c>
      <c r="K31" s="17">
        <v>211803</v>
      </c>
    </row>
    <row r="32" spans="1:11" ht="15.2" customHeight="1" x14ac:dyDescent="0.2">
      <c r="A32" s="16" t="s">
        <v>27</v>
      </c>
      <c r="B32" s="17">
        <v>2283539</v>
      </c>
      <c r="C32" s="17">
        <v>968571</v>
      </c>
      <c r="D32" s="17">
        <v>1428695</v>
      </c>
      <c r="E32" s="17">
        <v>794091</v>
      </c>
      <c r="F32" s="11"/>
      <c r="G32" s="16" t="s">
        <v>27</v>
      </c>
      <c r="H32" s="17">
        <v>419792</v>
      </c>
      <c r="I32" s="17">
        <v>168731</v>
      </c>
      <c r="J32" s="17">
        <v>309232</v>
      </c>
      <c r="K32" s="17">
        <v>155444</v>
      </c>
    </row>
    <row r="33" spans="1:11" ht="15.2" customHeight="1" x14ac:dyDescent="0.2">
      <c r="A33" s="16" t="s">
        <v>4</v>
      </c>
      <c r="B33" s="17">
        <f>B22-SUM(B23:B32)</f>
        <v>9454998</v>
      </c>
      <c r="C33" s="17">
        <f>C22-SUM(C23:C32)</f>
        <v>5180251</v>
      </c>
      <c r="D33" s="17">
        <f>D22-SUM(D23:D32)</f>
        <v>10056233</v>
      </c>
      <c r="E33" s="17">
        <f>E22-SUM(E23:E32)</f>
        <v>6489219</v>
      </c>
      <c r="F33" s="11"/>
      <c r="G33" s="16" t="s">
        <v>4</v>
      </c>
      <c r="H33" s="17">
        <f>H22-SUM(H23:H32)</f>
        <v>1680747</v>
      </c>
      <c r="I33" s="17">
        <f>I22-SUM(I23:I32)</f>
        <v>852979</v>
      </c>
      <c r="J33" s="17">
        <f>J22-SUM(J23:J32)</f>
        <v>1805064</v>
      </c>
      <c r="K33" s="17">
        <f>K22-SUM(K23:K32)</f>
        <v>1099335</v>
      </c>
    </row>
    <row r="34" spans="1:11" x14ac:dyDescent="0.2">
      <c r="A34" s="18" t="s">
        <v>3</v>
      </c>
      <c r="B34" s="18"/>
      <c r="C34" s="18"/>
      <c r="D34" s="18"/>
      <c r="E34" s="18"/>
      <c r="F34" s="11"/>
      <c r="G34" s="18" t="s">
        <v>3</v>
      </c>
      <c r="H34" s="18"/>
      <c r="I34" s="18"/>
      <c r="J34" s="18"/>
      <c r="K34" s="18"/>
    </row>
    <row r="35" spans="1:1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20.25" customHeight="1" x14ac:dyDescent="0.2">
      <c r="A36" s="44" t="s">
        <v>81</v>
      </c>
      <c r="B36" s="44"/>
      <c r="C36" s="44"/>
      <c r="D36" s="44"/>
      <c r="E36" s="44"/>
      <c r="F36" s="11"/>
      <c r="G36" s="44" t="s">
        <v>82</v>
      </c>
      <c r="H36" s="44"/>
      <c r="I36" s="44"/>
      <c r="J36" s="44"/>
      <c r="K36" s="44"/>
    </row>
    <row r="37" spans="1:11" x14ac:dyDescent="0.2">
      <c r="A37" s="42" t="s">
        <v>5</v>
      </c>
      <c r="B37" s="38">
        <v>2017</v>
      </c>
      <c r="C37" s="39"/>
      <c r="D37" s="38">
        <v>2016</v>
      </c>
      <c r="E37" s="40"/>
      <c r="F37" s="11"/>
      <c r="G37" s="42" t="s">
        <v>5</v>
      </c>
      <c r="H37" s="38">
        <v>2017</v>
      </c>
      <c r="I37" s="39"/>
      <c r="J37" s="38">
        <v>2016</v>
      </c>
      <c r="K37" s="40"/>
    </row>
    <row r="38" spans="1:11" x14ac:dyDescent="0.2">
      <c r="A38" s="43"/>
      <c r="B38" s="12" t="s">
        <v>1</v>
      </c>
      <c r="C38" s="12" t="s">
        <v>2</v>
      </c>
      <c r="D38" s="12" t="s">
        <v>1</v>
      </c>
      <c r="E38" s="25" t="s">
        <v>2</v>
      </c>
      <c r="F38" s="11"/>
      <c r="G38" s="43"/>
      <c r="H38" s="12" t="s">
        <v>1</v>
      </c>
      <c r="I38" s="12" t="s">
        <v>2</v>
      </c>
      <c r="J38" s="12" t="s">
        <v>1</v>
      </c>
      <c r="K38" s="25" t="s">
        <v>2</v>
      </c>
    </row>
    <row r="39" spans="1:11" x14ac:dyDescent="0.2">
      <c r="A39" s="14" t="s">
        <v>0</v>
      </c>
      <c r="B39" s="15">
        <v>863014116</v>
      </c>
      <c r="C39" s="15">
        <v>342450421</v>
      </c>
      <c r="D39" s="15">
        <v>685251666</v>
      </c>
      <c r="E39" s="15">
        <v>353458007</v>
      </c>
      <c r="F39" s="11"/>
      <c r="G39" s="14" t="s">
        <v>0</v>
      </c>
      <c r="H39" s="15">
        <v>122769685</v>
      </c>
      <c r="I39" s="15">
        <v>48713097</v>
      </c>
      <c r="J39" s="15">
        <v>111602528</v>
      </c>
      <c r="K39" s="15">
        <v>52281691</v>
      </c>
    </row>
    <row r="40" spans="1:11" ht="15.2" customHeight="1" x14ac:dyDescent="0.2">
      <c r="A40" s="16" t="s">
        <v>6</v>
      </c>
      <c r="B40" s="17">
        <v>431969619</v>
      </c>
      <c r="C40" s="17">
        <v>155114846</v>
      </c>
      <c r="D40" s="17">
        <v>244111636</v>
      </c>
      <c r="E40" s="17">
        <v>130907710</v>
      </c>
      <c r="F40" s="11"/>
      <c r="G40" s="16" t="s">
        <v>6</v>
      </c>
      <c r="H40" s="17">
        <v>60769920</v>
      </c>
      <c r="I40" s="17">
        <v>21729545</v>
      </c>
      <c r="J40" s="17">
        <v>34311571</v>
      </c>
      <c r="K40" s="17">
        <v>16537395</v>
      </c>
    </row>
    <row r="41" spans="1:11" ht="15.2" customHeight="1" x14ac:dyDescent="0.2">
      <c r="A41" s="16" t="s">
        <v>7</v>
      </c>
      <c r="B41" s="17">
        <v>117816823</v>
      </c>
      <c r="C41" s="17">
        <v>51798675</v>
      </c>
      <c r="D41" s="17">
        <v>127371233</v>
      </c>
      <c r="E41" s="17">
        <v>65983855</v>
      </c>
      <c r="F41" s="11"/>
      <c r="G41" s="16" t="s">
        <v>7</v>
      </c>
      <c r="H41" s="17">
        <v>18332257</v>
      </c>
      <c r="I41" s="17">
        <v>8086304</v>
      </c>
      <c r="J41" s="17">
        <v>15435785</v>
      </c>
      <c r="K41" s="17">
        <v>7450681</v>
      </c>
    </row>
    <row r="42" spans="1:11" ht="15.2" customHeight="1" x14ac:dyDescent="0.2">
      <c r="A42" s="16" t="s">
        <v>25</v>
      </c>
      <c r="B42" s="17">
        <v>60373531</v>
      </c>
      <c r="C42" s="17">
        <v>28822679</v>
      </c>
      <c r="D42" s="17">
        <v>117157314</v>
      </c>
      <c r="E42" s="17">
        <v>54298616</v>
      </c>
      <c r="F42" s="11"/>
      <c r="G42" s="16" t="s">
        <v>25</v>
      </c>
      <c r="H42" s="17">
        <v>5892175</v>
      </c>
      <c r="I42" s="17">
        <v>2954035</v>
      </c>
      <c r="J42" s="17">
        <v>30820721</v>
      </c>
      <c r="K42" s="17">
        <v>13171065</v>
      </c>
    </row>
    <row r="43" spans="1:11" ht="15.2" customHeight="1" x14ac:dyDescent="0.2">
      <c r="A43" s="16" t="s">
        <v>8</v>
      </c>
      <c r="B43" s="17">
        <v>48085185</v>
      </c>
      <c r="C43" s="17">
        <v>18468700</v>
      </c>
      <c r="D43" s="17">
        <v>40324345</v>
      </c>
      <c r="E43" s="17">
        <v>19205509</v>
      </c>
      <c r="F43" s="11"/>
      <c r="G43" s="16" t="s">
        <v>10</v>
      </c>
      <c r="H43" s="17">
        <v>7156406</v>
      </c>
      <c r="I43" s="17">
        <v>2731360</v>
      </c>
      <c r="J43" s="17">
        <v>4420544</v>
      </c>
      <c r="K43" s="17">
        <v>2064036</v>
      </c>
    </row>
    <row r="44" spans="1:11" ht="15.2" customHeight="1" x14ac:dyDescent="0.2">
      <c r="A44" s="16" t="s">
        <v>11</v>
      </c>
      <c r="B44" s="17">
        <v>53861582</v>
      </c>
      <c r="C44" s="17">
        <v>18374952</v>
      </c>
      <c r="D44" s="17">
        <v>26670381</v>
      </c>
      <c r="E44" s="17">
        <v>10641657</v>
      </c>
      <c r="F44" s="11"/>
      <c r="G44" s="16" t="s">
        <v>8</v>
      </c>
      <c r="H44" s="17">
        <v>6785007</v>
      </c>
      <c r="I44" s="17">
        <v>2601312</v>
      </c>
      <c r="J44" s="17">
        <v>4699716</v>
      </c>
      <c r="K44" s="17">
        <v>2120860</v>
      </c>
    </row>
    <row r="45" spans="1:11" ht="15.2" customHeight="1" x14ac:dyDescent="0.2">
      <c r="A45" s="16" t="s">
        <v>10</v>
      </c>
      <c r="B45" s="17">
        <v>42449640</v>
      </c>
      <c r="C45" s="17">
        <v>16448809</v>
      </c>
      <c r="D45" s="17">
        <v>29962517</v>
      </c>
      <c r="E45" s="17">
        <v>14445760</v>
      </c>
      <c r="F45" s="11"/>
      <c r="G45" s="16" t="s">
        <v>11</v>
      </c>
      <c r="H45" s="17">
        <v>5321607</v>
      </c>
      <c r="I45" s="17">
        <v>1761641</v>
      </c>
      <c r="J45" s="17">
        <v>3689178</v>
      </c>
      <c r="K45" s="17">
        <v>1430473</v>
      </c>
    </row>
    <row r="46" spans="1:11" ht="15.2" customHeight="1" x14ac:dyDescent="0.2">
      <c r="A46" s="16" t="s">
        <v>13</v>
      </c>
      <c r="B46" s="17">
        <v>27923282</v>
      </c>
      <c r="C46" s="17">
        <v>11968157</v>
      </c>
      <c r="D46" s="17">
        <v>26900314</v>
      </c>
      <c r="E46" s="17">
        <v>12553286</v>
      </c>
      <c r="F46" s="11"/>
      <c r="G46" s="16" t="s">
        <v>9</v>
      </c>
      <c r="H46" s="17">
        <v>2407234</v>
      </c>
      <c r="I46" s="17">
        <v>1758064</v>
      </c>
      <c r="J46" s="17">
        <v>2352949</v>
      </c>
      <c r="K46" s="17">
        <v>1238146</v>
      </c>
    </row>
    <row r="47" spans="1:11" ht="15.2" customHeight="1" x14ac:dyDescent="0.2">
      <c r="A47" s="16" t="s">
        <v>9</v>
      </c>
      <c r="B47" s="17">
        <v>17266002</v>
      </c>
      <c r="C47" s="17">
        <v>11577868</v>
      </c>
      <c r="D47" s="17">
        <v>17074891</v>
      </c>
      <c r="E47" s="17">
        <v>12387460</v>
      </c>
      <c r="F47" s="11"/>
      <c r="G47" s="16" t="s">
        <v>13</v>
      </c>
      <c r="H47" s="17">
        <v>4071113</v>
      </c>
      <c r="I47" s="17">
        <v>1625429</v>
      </c>
      <c r="J47" s="17">
        <v>5732194</v>
      </c>
      <c r="K47" s="17">
        <v>2543047</v>
      </c>
    </row>
    <row r="48" spans="1:11" ht="15.2" customHeight="1" x14ac:dyDescent="0.2">
      <c r="A48" s="16" t="s">
        <v>12</v>
      </c>
      <c r="B48" s="17">
        <v>11715625</v>
      </c>
      <c r="C48" s="17">
        <v>5061191</v>
      </c>
      <c r="D48" s="17">
        <v>8548261</v>
      </c>
      <c r="E48" s="17">
        <v>5208122</v>
      </c>
      <c r="F48" s="11"/>
      <c r="G48" s="16" t="s">
        <v>12</v>
      </c>
      <c r="H48" s="17">
        <v>3086419</v>
      </c>
      <c r="I48" s="17">
        <v>1445181</v>
      </c>
      <c r="J48" s="17">
        <v>1174135</v>
      </c>
      <c r="K48" s="17">
        <v>607704</v>
      </c>
    </row>
    <row r="49" spans="1:11" ht="15.2" customHeight="1" x14ac:dyDescent="0.2">
      <c r="A49" s="16" t="s">
        <v>14</v>
      </c>
      <c r="B49" s="17">
        <v>10564154</v>
      </c>
      <c r="C49" s="17">
        <v>3946127</v>
      </c>
      <c r="D49" s="17">
        <v>10207327</v>
      </c>
      <c r="E49" s="17">
        <v>4575727</v>
      </c>
      <c r="F49" s="11"/>
      <c r="G49" s="16" t="s">
        <v>14</v>
      </c>
      <c r="H49" s="17">
        <v>1654924</v>
      </c>
      <c r="I49" s="17">
        <v>596175</v>
      </c>
      <c r="J49" s="17">
        <v>1453505</v>
      </c>
      <c r="K49" s="17">
        <v>606081</v>
      </c>
    </row>
    <row r="50" spans="1:11" ht="15.2" customHeight="1" x14ac:dyDescent="0.2">
      <c r="A50" s="16" t="s">
        <v>31</v>
      </c>
      <c r="B50" s="17">
        <v>2756118</v>
      </c>
      <c r="C50" s="17">
        <v>2595533</v>
      </c>
      <c r="D50" s="17">
        <v>1327343</v>
      </c>
      <c r="E50" s="17">
        <v>1685680</v>
      </c>
      <c r="F50" s="11"/>
      <c r="G50" s="16" t="s">
        <v>26</v>
      </c>
      <c r="H50" s="17">
        <v>1025999</v>
      </c>
      <c r="I50" s="17">
        <v>462027</v>
      </c>
      <c r="J50" s="17">
        <v>309343</v>
      </c>
      <c r="K50" s="17">
        <v>233770</v>
      </c>
    </row>
    <row r="51" spans="1:11" ht="15.2" customHeight="1" x14ac:dyDescent="0.2">
      <c r="A51" s="16" t="s">
        <v>65</v>
      </c>
      <c r="B51" s="17">
        <v>1185171</v>
      </c>
      <c r="C51" s="17">
        <v>2083295</v>
      </c>
      <c r="D51" s="17">
        <v>1092153</v>
      </c>
      <c r="E51" s="17">
        <v>2334316</v>
      </c>
      <c r="F51" s="11"/>
      <c r="G51" s="16" t="s">
        <v>28</v>
      </c>
      <c r="H51" s="17">
        <v>994861</v>
      </c>
      <c r="I51" s="17">
        <v>353026</v>
      </c>
      <c r="J51" s="17">
        <v>652251</v>
      </c>
      <c r="K51" s="17">
        <v>272500</v>
      </c>
    </row>
    <row r="52" spans="1:11" ht="15.2" customHeight="1" x14ac:dyDescent="0.2">
      <c r="A52" s="16" t="s">
        <v>4</v>
      </c>
      <c r="B52" s="17">
        <f>B39-SUM(B40:B51)</f>
        <v>37047384</v>
      </c>
      <c r="C52" s="17">
        <f>C39-SUM(C40:C51)</f>
        <v>16189589</v>
      </c>
      <c r="D52" s="17">
        <f>D39-SUM(D40:D51)</f>
        <v>34503951</v>
      </c>
      <c r="E52" s="17">
        <f>E39-SUM(E40:E51)</f>
        <v>19230309</v>
      </c>
      <c r="F52" s="11"/>
      <c r="G52" s="16" t="s">
        <v>4</v>
      </c>
      <c r="H52" s="17">
        <f>H39-SUM(H40:H51)</f>
        <v>5271763</v>
      </c>
      <c r="I52" s="17">
        <f>I39-SUM(I40:I51)</f>
        <v>2608998</v>
      </c>
      <c r="J52" s="17">
        <f>J39-SUM(J40:J51)</f>
        <v>6550636</v>
      </c>
      <c r="K52" s="17">
        <f>K39-SUM(K40:K51)</f>
        <v>4005933</v>
      </c>
    </row>
    <row r="53" spans="1:11" x14ac:dyDescent="0.2">
      <c r="A53" s="18" t="s">
        <v>3</v>
      </c>
      <c r="B53" s="18"/>
      <c r="C53" s="18"/>
      <c r="D53" s="18"/>
      <c r="E53" s="18"/>
      <c r="F53" s="11"/>
      <c r="G53" s="18" t="s">
        <v>3</v>
      </c>
      <c r="H53" s="18"/>
      <c r="I53" s="18"/>
      <c r="J53" s="18"/>
      <c r="K53" s="18"/>
    </row>
    <row r="54" spans="1:1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5.75" customHeight="1" x14ac:dyDescent="0.2">
      <c r="A55" s="41" t="s">
        <v>80</v>
      </c>
      <c r="B55" s="41"/>
      <c r="C55" s="41"/>
      <c r="D55" s="41"/>
      <c r="E55" s="41"/>
      <c r="F55" s="11"/>
      <c r="G55" s="41" t="s">
        <v>79</v>
      </c>
      <c r="H55" s="41"/>
      <c r="I55" s="41"/>
      <c r="J55" s="41"/>
      <c r="K55" s="41"/>
    </row>
    <row r="56" spans="1:11" x14ac:dyDescent="0.2">
      <c r="A56" s="42" t="s">
        <v>5</v>
      </c>
      <c r="B56" s="38">
        <v>2017</v>
      </c>
      <c r="C56" s="39"/>
      <c r="D56" s="38">
        <v>2016</v>
      </c>
      <c r="E56" s="40"/>
      <c r="F56" s="11"/>
      <c r="G56" s="42" t="s">
        <v>5</v>
      </c>
      <c r="H56" s="38">
        <v>2017</v>
      </c>
      <c r="I56" s="39"/>
      <c r="J56" s="38">
        <v>2016</v>
      </c>
      <c r="K56" s="40"/>
    </row>
    <row r="57" spans="1:11" x14ac:dyDescent="0.2">
      <c r="A57" s="43"/>
      <c r="B57" s="12" t="s">
        <v>1</v>
      </c>
      <c r="C57" s="12" t="s">
        <v>2</v>
      </c>
      <c r="D57" s="12" t="s">
        <v>1</v>
      </c>
      <c r="E57" s="25" t="s">
        <v>2</v>
      </c>
      <c r="F57" s="11"/>
      <c r="G57" s="43"/>
      <c r="H57" s="12" t="s">
        <v>1</v>
      </c>
      <c r="I57" s="12" t="s">
        <v>2</v>
      </c>
      <c r="J57" s="12" t="s">
        <v>1</v>
      </c>
      <c r="K57" s="25" t="s">
        <v>2</v>
      </c>
    </row>
    <row r="58" spans="1:11" x14ac:dyDescent="0.2">
      <c r="A58" s="14" t="s">
        <v>0</v>
      </c>
      <c r="B58" s="15">
        <f>SUM(B59:B66)</f>
        <v>863014116</v>
      </c>
      <c r="C58" s="15">
        <f t="shared" ref="C58:E58" si="1">SUM(C59:C66)</f>
        <v>342450421</v>
      </c>
      <c r="D58" s="15">
        <f t="shared" si="1"/>
        <v>685251666</v>
      </c>
      <c r="E58" s="15">
        <f t="shared" si="1"/>
        <v>353458007</v>
      </c>
      <c r="F58" s="11"/>
      <c r="G58" s="14" t="s">
        <v>0</v>
      </c>
      <c r="H58" s="15">
        <f>SUM(H59:H66)</f>
        <v>122769685</v>
      </c>
      <c r="I58" s="15">
        <f t="shared" ref="I58:K58" si="2">SUM(I59:I66)</f>
        <v>48713097</v>
      </c>
      <c r="J58" s="15">
        <f t="shared" si="2"/>
        <v>111602528</v>
      </c>
      <c r="K58" s="15">
        <f t="shared" si="2"/>
        <v>52281691</v>
      </c>
    </row>
    <row r="59" spans="1:11" ht="15.2" customHeight="1" x14ac:dyDescent="0.2">
      <c r="A59" s="16" t="s">
        <v>17</v>
      </c>
      <c r="B59" s="17">
        <v>359166872</v>
      </c>
      <c r="C59" s="17">
        <v>144352780</v>
      </c>
      <c r="D59" s="17">
        <v>265841614</v>
      </c>
      <c r="E59" s="17">
        <v>137370363</v>
      </c>
      <c r="F59" s="11"/>
      <c r="G59" s="16" t="s">
        <v>17</v>
      </c>
      <c r="H59" s="17">
        <v>50784619</v>
      </c>
      <c r="I59" s="17">
        <v>20382316</v>
      </c>
      <c r="J59" s="17">
        <v>49738663</v>
      </c>
      <c r="K59" s="17">
        <v>22919450</v>
      </c>
    </row>
    <row r="60" spans="1:11" ht="15.2" customHeight="1" x14ac:dyDescent="0.2">
      <c r="A60" s="16" t="s">
        <v>18</v>
      </c>
      <c r="B60" s="17">
        <v>267354629</v>
      </c>
      <c r="C60" s="17">
        <v>102761643</v>
      </c>
      <c r="D60" s="17">
        <v>216289121</v>
      </c>
      <c r="E60" s="17">
        <v>110448118</v>
      </c>
      <c r="F60" s="11"/>
      <c r="G60" s="16" t="s">
        <v>18</v>
      </c>
      <c r="H60" s="17">
        <v>42398858</v>
      </c>
      <c r="I60" s="17">
        <v>16511359</v>
      </c>
      <c r="J60" s="17">
        <v>32615498</v>
      </c>
      <c r="K60" s="17">
        <v>14922480</v>
      </c>
    </row>
    <row r="61" spans="1:11" ht="15.2" customHeight="1" x14ac:dyDescent="0.2">
      <c r="A61" s="16" t="s">
        <v>19</v>
      </c>
      <c r="B61" s="17">
        <v>113559909</v>
      </c>
      <c r="C61" s="17">
        <v>45335837</v>
      </c>
      <c r="D61" s="17">
        <v>87832568</v>
      </c>
      <c r="E61" s="17">
        <v>43235929</v>
      </c>
      <c r="F61" s="11"/>
      <c r="G61" s="16" t="s">
        <v>19</v>
      </c>
      <c r="H61" s="17">
        <v>16806685</v>
      </c>
      <c r="I61" s="17">
        <v>6588368</v>
      </c>
      <c r="J61" s="17">
        <v>14258474</v>
      </c>
      <c r="K61" s="17">
        <v>6753055</v>
      </c>
    </row>
    <row r="62" spans="1:11" ht="15.2" customHeight="1" x14ac:dyDescent="0.2">
      <c r="A62" s="16" t="s">
        <v>20</v>
      </c>
      <c r="B62" s="17">
        <v>42011917</v>
      </c>
      <c r="C62" s="17">
        <v>16583659</v>
      </c>
      <c r="D62" s="17">
        <v>47225749</v>
      </c>
      <c r="E62" s="17">
        <v>26755241</v>
      </c>
      <c r="F62" s="11"/>
      <c r="G62" s="16" t="s">
        <v>20</v>
      </c>
      <c r="H62" s="17">
        <v>4947643</v>
      </c>
      <c r="I62" s="17">
        <v>1929922</v>
      </c>
      <c r="J62" s="17">
        <v>5607051</v>
      </c>
      <c r="K62" s="17">
        <v>2946859</v>
      </c>
    </row>
    <row r="63" spans="1:11" ht="15.2" customHeight="1" x14ac:dyDescent="0.2">
      <c r="A63" s="16" t="s">
        <v>24</v>
      </c>
      <c r="B63" s="17">
        <v>56220665</v>
      </c>
      <c r="C63" s="17">
        <v>21698719</v>
      </c>
      <c r="D63" s="17">
        <v>43915594</v>
      </c>
      <c r="E63" s="17">
        <v>22967664</v>
      </c>
      <c r="F63" s="11"/>
      <c r="G63" s="16" t="s">
        <v>24</v>
      </c>
      <c r="H63" s="17">
        <v>4236432</v>
      </c>
      <c r="I63" s="17">
        <v>1500170</v>
      </c>
      <c r="J63" s="17">
        <v>5428400</v>
      </c>
      <c r="K63" s="17">
        <v>2821781</v>
      </c>
    </row>
    <row r="64" spans="1:11" ht="15.2" customHeight="1" x14ac:dyDescent="0.2">
      <c r="A64" s="16" t="s">
        <v>21</v>
      </c>
      <c r="B64" s="17">
        <v>16908167</v>
      </c>
      <c r="C64" s="17">
        <v>7516479</v>
      </c>
      <c r="D64" s="17">
        <v>17577953</v>
      </c>
      <c r="E64" s="17">
        <v>8901220</v>
      </c>
      <c r="F64" s="11"/>
      <c r="G64" s="16" t="s">
        <v>21</v>
      </c>
      <c r="H64" s="17">
        <v>2134524</v>
      </c>
      <c r="I64" s="17">
        <v>1011510</v>
      </c>
      <c r="J64" s="17">
        <v>2653066</v>
      </c>
      <c r="K64" s="17">
        <v>1285694</v>
      </c>
    </row>
    <row r="65" spans="1:11" ht="15.2" customHeight="1" x14ac:dyDescent="0.2">
      <c r="A65" s="16" t="s">
        <v>22</v>
      </c>
      <c r="B65" s="17">
        <v>7021563</v>
      </c>
      <c r="C65" s="17">
        <v>3912110</v>
      </c>
      <c r="D65" s="17">
        <v>6252948</v>
      </c>
      <c r="E65" s="17">
        <v>3668094</v>
      </c>
      <c r="F65" s="11"/>
      <c r="G65" s="16" t="s">
        <v>22</v>
      </c>
      <c r="H65" s="17">
        <v>1271223</v>
      </c>
      <c r="I65" s="17">
        <v>710383</v>
      </c>
      <c r="J65" s="17">
        <v>1211736</v>
      </c>
      <c r="K65" s="17">
        <v>595400</v>
      </c>
    </row>
    <row r="66" spans="1:11" ht="15.2" customHeight="1" x14ac:dyDescent="0.2">
      <c r="A66" s="16" t="s">
        <v>23</v>
      </c>
      <c r="B66" s="17">
        <v>770394</v>
      </c>
      <c r="C66" s="17">
        <v>289194</v>
      </c>
      <c r="D66" s="17">
        <v>316119</v>
      </c>
      <c r="E66" s="17">
        <v>111378</v>
      </c>
      <c r="F66" s="11"/>
      <c r="G66" s="16" t="s">
        <v>23</v>
      </c>
      <c r="H66" s="17">
        <v>189701</v>
      </c>
      <c r="I66" s="17">
        <v>79069</v>
      </c>
      <c r="J66" s="17">
        <v>89640</v>
      </c>
      <c r="K66" s="17">
        <v>36972</v>
      </c>
    </row>
    <row r="67" spans="1:11" x14ac:dyDescent="0.2">
      <c r="A67" s="11" t="s">
        <v>3</v>
      </c>
      <c r="B67" s="11"/>
      <c r="C67" s="11"/>
      <c r="D67" s="11"/>
      <c r="E67" s="11"/>
      <c r="F67" s="11"/>
      <c r="G67" s="11" t="s">
        <v>3</v>
      </c>
      <c r="H67" s="11"/>
      <c r="I67" s="11"/>
      <c r="J67" s="11"/>
      <c r="K67" s="11"/>
    </row>
    <row r="68" spans="1:11" x14ac:dyDescent="0.2">
      <c r="A68" s="10"/>
      <c r="B68" s="10"/>
      <c r="C68" s="10"/>
      <c r="D68" s="10"/>
      <c r="E68" s="10"/>
      <c r="F68" s="10"/>
      <c r="G68" s="10"/>
    </row>
  </sheetData>
  <mergeCells count="32">
    <mergeCell ref="A55:E55"/>
    <mergeCell ref="G55:K55"/>
    <mergeCell ref="A56:A57"/>
    <mergeCell ref="B56:C56"/>
    <mergeCell ref="D56:E56"/>
    <mergeCell ref="G56:G57"/>
    <mergeCell ref="H56:I56"/>
    <mergeCell ref="J56:K56"/>
    <mergeCell ref="A36:E36"/>
    <mergeCell ref="G36:K36"/>
    <mergeCell ref="A37:A38"/>
    <mergeCell ref="B37:C37"/>
    <mergeCell ref="D37:E37"/>
    <mergeCell ref="G37:G38"/>
    <mergeCell ref="H37:I37"/>
    <mergeCell ref="J37:K37"/>
    <mergeCell ref="A19:E19"/>
    <mergeCell ref="G19:K19"/>
    <mergeCell ref="A20:A21"/>
    <mergeCell ref="B20:C20"/>
    <mergeCell ref="D20:E20"/>
    <mergeCell ref="G20:G21"/>
    <mergeCell ref="H20:I20"/>
    <mergeCell ref="J20:K20"/>
    <mergeCell ref="A1:E1"/>
    <mergeCell ref="G1:K1"/>
    <mergeCell ref="A2:A3"/>
    <mergeCell ref="B2:C2"/>
    <mergeCell ref="D2:E2"/>
    <mergeCell ref="G2:G3"/>
    <mergeCell ref="H2:I2"/>
    <mergeCell ref="J2:K2"/>
  </mergeCells>
  <pageMargins left="0.23622047244094491" right="0.15748031496062992" top="0.78740157480314965" bottom="0.78740157480314965" header="0.31496062992125984" footer="0.31496062992125984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workbookViewId="0">
      <selection sqref="A1:E1"/>
    </sheetView>
  </sheetViews>
  <sheetFormatPr defaultRowHeight="12.75" x14ac:dyDescent="0.2"/>
  <cols>
    <col min="1" max="1" width="17.5703125" bestFit="1" customWidth="1"/>
    <col min="2" max="5" width="11.85546875" customWidth="1"/>
    <col min="6" max="6" width="2.42578125" customWidth="1"/>
    <col min="7" max="7" width="17.5703125" bestFit="1" customWidth="1"/>
    <col min="8" max="11" width="11.85546875" customWidth="1"/>
  </cols>
  <sheetData>
    <row r="1" spans="1:11" ht="15.75" customHeight="1" x14ac:dyDescent="0.2">
      <c r="A1" s="41" t="s">
        <v>87</v>
      </c>
      <c r="B1" s="41"/>
      <c r="C1" s="41"/>
      <c r="D1" s="41"/>
      <c r="E1" s="41"/>
      <c r="F1" s="11"/>
      <c r="G1" s="45" t="s">
        <v>88</v>
      </c>
      <c r="H1" s="45"/>
      <c r="I1" s="45"/>
      <c r="J1" s="45"/>
      <c r="K1" s="45"/>
    </row>
    <row r="2" spans="1:11" x14ac:dyDescent="0.2">
      <c r="A2" s="42" t="s">
        <v>5</v>
      </c>
      <c r="B2" s="38">
        <v>2017</v>
      </c>
      <c r="C2" s="39"/>
      <c r="D2" s="38">
        <v>2016</v>
      </c>
      <c r="E2" s="40"/>
      <c r="F2" s="11"/>
      <c r="G2" s="42" t="s">
        <v>5</v>
      </c>
      <c r="H2" s="38">
        <v>2017</v>
      </c>
      <c r="I2" s="39"/>
      <c r="J2" s="38">
        <v>2016</v>
      </c>
      <c r="K2" s="40"/>
    </row>
    <row r="3" spans="1:11" x14ac:dyDescent="0.2">
      <c r="A3" s="43"/>
      <c r="B3" s="12" t="s">
        <v>1</v>
      </c>
      <c r="C3" s="12" t="s">
        <v>2</v>
      </c>
      <c r="D3" s="12" t="s">
        <v>1</v>
      </c>
      <c r="E3" s="26" t="s">
        <v>2</v>
      </c>
      <c r="F3" s="11"/>
      <c r="G3" s="43"/>
      <c r="H3" s="12" t="s">
        <v>1</v>
      </c>
      <c r="I3" s="12" t="s">
        <v>2</v>
      </c>
      <c r="J3" s="12" t="s">
        <v>1</v>
      </c>
      <c r="K3" s="26" t="s">
        <v>2</v>
      </c>
    </row>
    <row r="4" spans="1:11" x14ac:dyDescent="0.2">
      <c r="A4" s="14" t="s">
        <v>0</v>
      </c>
      <c r="B4" s="15">
        <v>421306205</v>
      </c>
      <c r="C4" s="15">
        <v>170169631</v>
      </c>
      <c r="D4" s="15">
        <v>316572237</v>
      </c>
      <c r="E4" s="15">
        <v>160598193</v>
      </c>
      <c r="F4" s="11"/>
      <c r="G4" s="14" t="s">
        <v>0</v>
      </c>
      <c r="H4" s="15">
        <v>62139333</v>
      </c>
      <c r="I4" s="15">
        <v>25816851</v>
      </c>
      <c r="J4" s="15">
        <v>50730623</v>
      </c>
      <c r="K4" s="15">
        <v>23227830</v>
      </c>
    </row>
    <row r="5" spans="1:11" ht="15.2" customHeight="1" x14ac:dyDescent="0.2">
      <c r="A5" s="16" t="s">
        <v>6</v>
      </c>
      <c r="B5" s="17">
        <v>207668778</v>
      </c>
      <c r="C5" s="17">
        <v>75364159</v>
      </c>
      <c r="D5" s="17">
        <v>101640813</v>
      </c>
      <c r="E5" s="17">
        <v>55628999</v>
      </c>
      <c r="F5" s="11"/>
      <c r="G5" s="16" t="s">
        <v>6</v>
      </c>
      <c r="H5" s="17">
        <v>30590595</v>
      </c>
      <c r="I5" s="17">
        <v>11576879</v>
      </c>
      <c r="J5" s="17">
        <v>17202495</v>
      </c>
      <c r="K5" s="17">
        <v>7720658</v>
      </c>
    </row>
    <row r="6" spans="1:11" ht="15.2" customHeight="1" x14ac:dyDescent="0.2">
      <c r="A6" s="16" t="s">
        <v>25</v>
      </c>
      <c r="B6" s="17">
        <v>57763466</v>
      </c>
      <c r="C6" s="17">
        <v>28886132</v>
      </c>
      <c r="D6" s="17">
        <v>91182551</v>
      </c>
      <c r="E6" s="17">
        <v>42840830</v>
      </c>
      <c r="F6" s="11"/>
      <c r="G6" s="16" t="s">
        <v>25</v>
      </c>
      <c r="H6" s="17">
        <v>5883349</v>
      </c>
      <c r="I6" s="17">
        <v>3300945</v>
      </c>
      <c r="J6" s="17">
        <v>16738272</v>
      </c>
      <c r="K6" s="17">
        <v>7733649</v>
      </c>
    </row>
    <row r="7" spans="1:11" ht="15.2" customHeight="1" x14ac:dyDescent="0.2">
      <c r="A7" s="16" t="s">
        <v>13</v>
      </c>
      <c r="B7" s="17">
        <v>34768343</v>
      </c>
      <c r="C7" s="17">
        <v>14795451</v>
      </c>
      <c r="D7" s="17">
        <v>33047509</v>
      </c>
      <c r="E7" s="17">
        <v>15259623</v>
      </c>
      <c r="F7" s="11"/>
      <c r="G7" s="16" t="s">
        <v>13</v>
      </c>
      <c r="H7" s="17">
        <v>6845061</v>
      </c>
      <c r="I7" s="17">
        <v>2827294</v>
      </c>
      <c r="J7" s="17">
        <v>6147195</v>
      </c>
      <c r="K7" s="17">
        <v>2706337</v>
      </c>
    </row>
    <row r="8" spans="1:11" ht="15.2" customHeight="1" x14ac:dyDescent="0.2">
      <c r="A8" s="16" t="s">
        <v>7</v>
      </c>
      <c r="B8" s="17">
        <v>30216953</v>
      </c>
      <c r="C8" s="17">
        <v>13514180</v>
      </c>
      <c r="D8" s="17">
        <v>25058986</v>
      </c>
      <c r="E8" s="17">
        <v>13681847</v>
      </c>
      <c r="F8" s="11"/>
      <c r="G8" s="16" t="s">
        <v>7</v>
      </c>
      <c r="H8" s="17">
        <v>5333429</v>
      </c>
      <c r="I8" s="17">
        <v>2426951</v>
      </c>
      <c r="J8" s="17">
        <v>1861933</v>
      </c>
      <c r="K8" s="17">
        <v>962392</v>
      </c>
    </row>
    <row r="9" spans="1:11" ht="15.2" customHeight="1" x14ac:dyDescent="0.2">
      <c r="A9" s="16" t="s">
        <v>8</v>
      </c>
      <c r="B9" s="17">
        <v>18661932</v>
      </c>
      <c r="C9" s="17">
        <v>7678469</v>
      </c>
      <c r="D9" s="17">
        <v>15398425</v>
      </c>
      <c r="E9" s="17">
        <v>7412246</v>
      </c>
      <c r="F9" s="11"/>
      <c r="G9" s="16" t="s">
        <v>8</v>
      </c>
      <c r="H9" s="17">
        <v>3013681</v>
      </c>
      <c r="I9" s="17">
        <v>1201669</v>
      </c>
      <c r="J9" s="17">
        <v>1613022</v>
      </c>
      <c r="K9" s="17">
        <v>771608</v>
      </c>
    </row>
    <row r="10" spans="1:11" ht="15.2" customHeight="1" x14ac:dyDescent="0.2">
      <c r="A10" s="16" t="s">
        <v>11</v>
      </c>
      <c r="B10" s="17">
        <v>19687330</v>
      </c>
      <c r="C10" s="17">
        <v>6422108</v>
      </c>
      <c r="D10" s="17">
        <v>12221984</v>
      </c>
      <c r="E10" s="17">
        <v>4437541</v>
      </c>
      <c r="F10" s="11"/>
      <c r="G10" s="16" t="s">
        <v>9</v>
      </c>
      <c r="H10" s="17">
        <v>1688163</v>
      </c>
      <c r="I10" s="17">
        <v>1133075</v>
      </c>
      <c r="J10" s="17">
        <v>24750</v>
      </c>
      <c r="K10" s="17">
        <v>27500</v>
      </c>
    </row>
    <row r="11" spans="1:11" ht="15.2" customHeight="1" x14ac:dyDescent="0.2">
      <c r="A11" s="16" t="s">
        <v>9</v>
      </c>
      <c r="B11" s="17">
        <v>8880105</v>
      </c>
      <c r="C11" s="17">
        <v>5581372</v>
      </c>
      <c r="D11" s="17">
        <v>4252750</v>
      </c>
      <c r="E11" s="17">
        <v>3325201</v>
      </c>
      <c r="F11" s="11"/>
      <c r="G11" s="16" t="s">
        <v>11</v>
      </c>
      <c r="H11" s="17">
        <v>2851405</v>
      </c>
      <c r="I11" s="17">
        <v>903593</v>
      </c>
      <c r="J11" s="17">
        <v>2006801</v>
      </c>
      <c r="K11" s="17">
        <v>789389</v>
      </c>
    </row>
    <row r="12" spans="1:11" ht="15.2" customHeight="1" x14ac:dyDescent="0.2">
      <c r="A12" s="16" t="s">
        <v>10</v>
      </c>
      <c r="B12" s="17">
        <v>8590982</v>
      </c>
      <c r="C12" s="17">
        <v>3473980</v>
      </c>
      <c r="D12" s="17">
        <v>6025245</v>
      </c>
      <c r="E12" s="17">
        <v>3158489</v>
      </c>
      <c r="F12" s="11"/>
      <c r="G12" s="16" t="s">
        <v>14</v>
      </c>
      <c r="H12" s="17">
        <v>1243295</v>
      </c>
      <c r="I12" s="17">
        <v>456604</v>
      </c>
      <c r="J12" s="17">
        <v>1134783</v>
      </c>
      <c r="K12" s="17">
        <v>415857</v>
      </c>
    </row>
    <row r="13" spans="1:11" ht="15.2" customHeight="1" x14ac:dyDescent="0.2">
      <c r="A13" s="16" t="s">
        <v>14</v>
      </c>
      <c r="B13" s="17">
        <v>7521613</v>
      </c>
      <c r="C13" s="17">
        <v>2746002</v>
      </c>
      <c r="D13" s="17">
        <v>6939529</v>
      </c>
      <c r="E13" s="17">
        <v>2855645</v>
      </c>
      <c r="F13" s="11"/>
      <c r="G13" s="16" t="s">
        <v>28</v>
      </c>
      <c r="H13" s="17">
        <v>1177098</v>
      </c>
      <c r="I13" s="17">
        <v>398052</v>
      </c>
      <c r="J13" s="17">
        <v>296041</v>
      </c>
      <c r="K13" s="17">
        <v>125475</v>
      </c>
    </row>
    <row r="14" spans="1:11" ht="15.2" customHeight="1" x14ac:dyDescent="0.2">
      <c r="A14" s="16" t="s">
        <v>29</v>
      </c>
      <c r="B14" s="17">
        <v>5204749</v>
      </c>
      <c r="C14" s="17">
        <v>2283400</v>
      </c>
      <c r="D14" s="17">
        <v>1719211</v>
      </c>
      <c r="E14" s="17">
        <v>797600</v>
      </c>
      <c r="F14" s="11"/>
      <c r="G14" s="16" t="s">
        <v>10</v>
      </c>
      <c r="H14" s="17">
        <v>882863</v>
      </c>
      <c r="I14" s="17">
        <v>362440</v>
      </c>
      <c r="J14" s="17">
        <v>1070716</v>
      </c>
      <c r="K14" s="17">
        <v>517697</v>
      </c>
    </row>
    <row r="15" spans="1:11" ht="15.2" customHeight="1" x14ac:dyDescent="0.2">
      <c r="A15" s="16" t="s">
        <v>28</v>
      </c>
      <c r="B15" s="17">
        <v>6256847</v>
      </c>
      <c r="C15" s="17">
        <v>2254694</v>
      </c>
      <c r="D15" s="17">
        <v>2811431</v>
      </c>
      <c r="E15" s="17">
        <v>1245765</v>
      </c>
      <c r="F15" s="11"/>
      <c r="G15" s="16" t="s">
        <v>29</v>
      </c>
      <c r="H15" s="17">
        <v>596682</v>
      </c>
      <c r="I15" s="17">
        <v>248400</v>
      </c>
      <c r="J15" s="17">
        <v>482200</v>
      </c>
      <c r="K15" s="17">
        <v>220000</v>
      </c>
    </row>
    <row r="16" spans="1:11" ht="15.2" customHeight="1" x14ac:dyDescent="0.2">
      <c r="A16" s="16" t="s">
        <v>4</v>
      </c>
      <c r="B16" s="17">
        <f>B4-SUM(B5:B15)</f>
        <v>16085107</v>
      </c>
      <c r="C16" s="17">
        <f t="shared" ref="C16:E16" si="0">C4-SUM(C5:C15)</f>
        <v>7169684</v>
      </c>
      <c r="D16" s="17">
        <f t="shared" si="0"/>
        <v>16273803</v>
      </c>
      <c r="E16" s="17">
        <f t="shared" si="0"/>
        <v>9954407</v>
      </c>
      <c r="F16" s="11"/>
      <c r="G16" s="16" t="s">
        <v>4</v>
      </c>
      <c r="H16" s="17">
        <v>3117070</v>
      </c>
      <c r="I16" s="17">
        <v>1390094</v>
      </c>
      <c r="J16" s="17">
        <v>2970384</v>
      </c>
      <c r="K16" s="17">
        <v>1160042</v>
      </c>
    </row>
    <row r="17" spans="1:11" x14ac:dyDescent="0.2">
      <c r="A17" s="18" t="s">
        <v>3</v>
      </c>
      <c r="B17" s="18"/>
      <c r="C17" s="18"/>
      <c r="D17" s="18"/>
      <c r="E17" s="18"/>
      <c r="F17" s="11"/>
      <c r="G17" s="18" t="s">
        <v>3</v>
      </c>
      <c r="H17" s="22"/>
      <c r="I17" s="22"/>
      <c r="J17" s="22"/>
      <c r="K17" s="22"/>
    </row>
    <row r="18" spans="1:1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5.75" customHeight="1" x14ac:dyDescent="0.2">
      <c r="A19" s="41" t="s">
        <v>89</v>
      </c>
      <c r="B19" s="41"/>
      <c r="C19" s="41"/>
      <c r="D19" s="41"/>
      <c r="E19" s="41"/>
      <c r="F19" s="11"/>
      <c r="G19" s="41" t="s">
        <v>90</v>
      </c>
      <c r="H19" s="41"/>
      <c r="I19" s="41"/>
      <c r="J19" s="41"/>
      <c r="K19" s="41"/>
    </row>
    <row r="20" spans="1:11" x14ac:dyDescent="0.2">
      <c r="A20" s="42" t="s">
        <v>5</v>
      </c>
      <c r="B20" s="38">
        <v>2017</v>
      </c>
      <c r="C20" s="39"/>
      <c r="D20" s="38">
        <v>2016</v>
      </c>
      <c r="E20" s="40"/>
      <c r="F20" s="11"/>
      <c r="G20" s="42" t="s">
        <v>5</v>
      </c>
      <c r="H20" s="38">
        <v>2017</v>
      </c>
      <c r="I20" s="39"/>
      <c r="J20" s="38">
        <v>2016</v>
      </c>
      <c r="K20" s="40"/>
    </row>
    <row r="21" spans="1:11" x14ac:dyDescent="0.2">
      <c r="A21" s="43"/>
      <c r="B21" s="12" t="s">
        <v>1</v>
      </c>
      <c r="C21" s="12" t="s">
        <v>2</v>
      </c>
      <c r="D21" s="12" t="s">
        <v>1</v>
      </c>
      <c r="E21" s="26" t="s">
        <v>2</v>
      </c>
      <c r="F21" s="11"/>
      <c r="G21" s="43"/>
      <c r="H21" s="12" t="s">
        <v>1</v>
      </c>
      <c r="I21" s="12" t="s">
        <v>2</v>
      </c>
      <c r="J21" s="12" t="s">
        <v>1</v>
      </c>
      <c r="K21" s="26" t="s">
        <v>2</v>
      </c>
    </row>
    <row r="22" spans="1:11" x14ac:dyDescent="0.2">
      <c r="A22" s="14" t="s">
        <v>0</v>
      </c>
      <c r="B22" s="15">
        <v>310710444</v>
      </c>
      <c r="C22" s="15">
        <v>120349028</v>
      </c>
      <c r="D22" s="15">
        <v>254015705</v>
      </c>
      <c r="E22" s="15">
        <v>127054807</v>
      </c>
      <c r="F22" s="11"/>
      <c r="G22" s="14" t="s">
        <v>0</v>
      </c>
      <c r="H22" s="15">
        <v>43355815</v>
      </c>
      <c r="I22" s="15">
        <v>17587385</v>
      </c>
      <c r="J22" s="15">
        <v>37726584</v>
      </c>
      <c r="K22" s="15">
        <v>16606689</v>
      </c>
    </row>
    <row r="23" spans="1:11" ht="15.2" customHeight="1" x14ac:dyDescent="0.2">
      <c r="A23" s="16" t="s">
        <v>6</v>
      </c>
      <c r="B23" s="17">
        <v>203398563</v>
      </c>
      <c r="C23" s="17">
        <v>73182702</v>
      </c>
      <c r="D23" s="17">
        <v>108520312</v>
      </c>
      <c r="E23" s="17">
        <v>52928397</v>
      </c>
      <c r="F23" s="19"/>
      <c r="G23" s="16" t="s">
        <v>6</v>
      </c>
      <c r="H23" s="17">
        <v>26598284</v>
      </c>
      <c r="I23" s="17">
        <v>10217120</v>
      </c>
      <c r="J23" s="17">
        <v>20830186</v>
      </c>
      <c r="K23" s="17">
        <v>8596477</v>
      </c>
    </row>
    <row r="24" spans="1:11" ht="15.2" customHeight="1" x14ac:dyDescent="0.2">
      <c r="A24" s="16" t="s">
        <v>7</v>
      </c>
      <c r="B24" s="17">
        <v>35656288</v>
      </c>
      <c r="C24" s="17">
        <v>15856798</v>
      </c>
      <c r="D24" s="17">
        <v>37909381</v>
      </c>
      <c r="E24" s="17">
        <v>19746340</v>
      </c>
      <c r="F24" s="11"/>
      <c r="G24" s="16" t="s">
        <v>7</v>
      </c>
      <c r="H24" s="17">
        <v>7141227</v>
      </c>
      <c r="I24" s="17">
        <v>3044032</v>
      </c>
      <c r="J24" s="17">
        <v>4220688</v>
      </c>
      <c r="K24" s="17">
        <v>1929559</v>
      </c>
    </row>
    <row r="25" spans="1:11" ht="15.2" customHeight="1" x14ac:dyDescent="0.2">
      <c r="A25" s="16" t="s">
        <v>8</v>
      </c>
      <c r="B25" s="17">
        <v>18754789</v>
      </c>
      <c r="C25" s="17">
        <v>7018399</v>
      </c>
      <c r="D25" s="17">
        <v>20144483</v>
      </c>
      <c r="E25" s="17">
        <v>9215860</v>
      </c>
      <c r="F25" s="11"/>
      <c r="G25" s="16" t="s">
        <v>8</v>
      </c>
      <c r="H25" s="17">
        <v>2216039</v>
      </c>
      <c r="I25" s="17">
        <v>839874</v>
      </c>
      <c r="J25" s="17">
        <v>3009310</v>
      </c>
      <c r="K25" s="17">
        <v>1287651</v>
      </c>
    </row>
    <row r="26" spans="1:11" ht="15.2" customHeight="1" x14ac:dyDescent="0.2">
      <c r="A26" s="16" t="s">
        <v>9</v>
      </c>
      <c r="B26" s="17">
        <v>5316727</v>
      </c>
      <c r="C26" s="17">
        <v>3695664</v>
      </c>
      <c r="D26" s="17">
        <v>6143957</v>
      </c>
      <c r="E26" s="17">
        <v>4413936</v>
      </c>
      <c r="F26" s="11"/>
      <c r="G26" s="16" t="s">
        <v>9</v>
      </c>
      <c r="H26" s="17">
        <v>1040700</v>
      </c>
      <c r="I26" s="17">
        <v>732150</v>
      </c>
      <c r="J26" s="17">
        <v>615270</v>
      </c>
      <c r="K26" s="17">
        <v>292685</v>
      </c>
    </row>
    <row r="27" spans="1:11" ht="15.2" customHeight="1" x14ac:dyDescent="0.2">
      <c r="A27" s="16" t="s">
        <v>25</v>
      </c>
      <c r="B27" s="17">
        <v>9167497</v>
      </c>
      <c r="C27" s="17">
        <v>3507504</v>
      </c>
      <c r="D27" s="17">
        <v>45612545</v>
      </c>
      <c r="E27" s="17">
        <v>20352380</v>
      </c>
      <c r="F27" s="11"/>
      <c r="G27" s="16" t="s">
        <v>12</v>
      </c>
      <c r="H27" s="17">
        <v>1277391</v>
      </c>
      <c r="I27" s="17">
        <v>623795</v>
      </c>
      <c r="J27" s="17">
        <v>682552</v>
      </c>
      <c r="K27" s="17">
        <v>330547</v>
      </c>
    </row>
    <row r="28" spans="1:11" ht="15.2" customHeight="1" x14ac:dyDescent="0.2">
      <c r="A28" s="16" t="s">
        <v>11</v>
      </c>
      <c r="B28" s="17">
        <v>9507146</v>
      </c>
      <c r="C28" s="17">
        <v>3363441</v>
      </c>
      <c r="D28" s="17">
        <v>5992558</v>
      </c>
      <c r="E28" s="17">
        <v>2492163</v>
      </c>
      <c r="F28" s="11"/>
      <c r="G28" s="16" t="s">
        <v>10</v>
      </c>
      <c r="H28" s="17">
        <v>1047121</v>
      </c>
      <c r="I28" s="17">
        <v>397388</v>
      </c>
      <c r="J28" s="17">
        <v>894386</v>
      </c>
      <c r="K28" s="17">
        <v>428740</v>
      </c>
    </row>
    <row r="29" spans="1:11" ht="15.2" customHeight="1" x14ac:dyDescent="0.2">
      <c r="A29" s="16" t="s">
        <v>10</v>
      </c>
      <c r="B29" s="17">
        <v>7224040</v>
      </c>
      <c r="C29" s="17">
        <v>2747566</v>
      </c>
      <c r="D29" s="17">
        <v>7247128</v>
      </c>
      <c r="E29" s="17">
        <v>3669856</v>
      </c>
      <c r="F29" s="11"/>
      <c r="G29" s="16" t="s">
        <v>25</v>
      </c>
      <c r="H29" s="17">
        <v>902533</v>
      </c>
      <c r="I29" s="17">
        <v>351012</v>
      </c>
      <c r="J29" s="17">
        <v>2899510</v>
      </c>
      <c r="K29" s="17">
        <v>1160945</v>
      </c>
    </row>
    <row r="30" spans="1:11" ht="15.2" customHeight="1" x14ac:dyDescent="0.2">
      <c r="A30" s="16" t="s">
        <v>12</v>
      </c>
      <c r="B30" s="17">
        <v>5489217</v>
      </c>
      <c r="C30" s="17">
        <v>2659469</v>
      </c>
      <c r="D30" s="17">
        <v>5450646</v>
      </c>
      <c r="E30" s="17">
        <v>3391472</v>
      </c>
      <c r="F30" s="11"/>
      <c r="G30" s="16" t="s">
        <v>11</v>
      </c>
      <c r="H30" s="17">
        <v>699890</v>
      </c>
      <c r="I30" s="17">
        <v>230948</v>
      </c>
      <c r="J30" s="17">
        <v>814475</v>
      </c>
      <c r="K30" s="17">
        <v>324968</v>
      </c>
    </row>
    <row r="31" spans="1:11" ht="15.2" customHeight="1" x14ac:dyDescent="0.2">
      <c r="A31" s="16" t="s">
        <v>26</v>
      </c>
      <c r="B31" s="17">
        <v>2404725</v>
      </c>
      <c r="C31" s="17">
        <v>1194888</v>
      </c>
      <c r="D31" s="17">
        <v>2233942</v>
      </c>
      <c r="E31" s="17">
        <v>1617799</v>
      </c>
      <c r="F31" s="11"/>
      <c r="G31" s="16" t="s">
        <v>26</v>
      </c>
      <c r="H31" s="17">
        <v>379715</v>
      </c>
      <c r="I31" s="17">
        <v>177291</v>
      </c>
      <c r="J31" s="17">
        <v>484382</v>
      </c>
      <c r="K31" s="17">
        <v>311823</v>
      </c>
    </row>
    <row r="32" spans="1:11" ht="15.2" customHeight="1" x14ac:dyDescent="0.2">
      <c r="A32" s="16" t="s">
        <v>27</v>
      </c>
      <c r="B32" s="17">
        <v>2615406</v>
      </c>
      <c r="C32" s="17">
        <v>1124429</v>
      </c>
      <c r="D32" s="17">
        <v>1529796</v>
      </c>
      <c r="E32" s="17">
        <v>849091</v>
      </c>
      <c r="F32" s="11"/>
      <c r="G32" s="16" t="s">
        <v>27</v>
      </c>
      <c r="H32" s="17">
        <v>331867</v>
      </c>
      <c r="I32" s="17">
        <v>155858</v>
      </c>
      <c r="J32" s="17">
        <v>101101</v>
      </c>
      <c r="K32" s="17">
        <v>55000</v>
      </c>
    </row>
    <row r="33" spans="1:11" ht="15.2" customHeight="1" x14ac:dyDescent="0.2">
      <c r="A33" s="16" t="s">
        <v>4</v>
      </c>
      <c r="B33" s="17">
        <f>B22-SUM(B23:B32)</f>
        <v>11176046</v>
      </c>
      <c r="C33" s="17">
        <f>C22-SUM(C23:C32)</f>
        <v>5998168</v>
      </c>
      <c r="D33" s="17">
        <f>D22-SUM(D23:D32)</f>
        <v>13230957</v>
      </c>
      <c r="E33" s="17">
        <f>E22-SUM(E23:E32)</f>
        <v>8377513</v>
      </c>
      <c r="F33" s="11"/>
      <c r="G33" s="16" t="s">
        <v>4</v>
      </c>
      <c r="H33" s="17">
        <f>H22-SUM(H23:H32)</f>
        <v>1721048</v>
      </c>
      <c r="I33" s="17">
        <f>I22-SUM(I23:I32)</f>
        <v>817917</v>
      </c>
      <c r="J33" s="17">
        <f>J22-SUM(J23:J32)</f>
        <v>3174724</v>
      </c>
      <c r="K33" s="17">
        <f>K22-SUM(K23:K32)</f>
        <v>1888294</v>
      </c>
    </row>
    <row r="34" spans="1:11" x14ac:dyDescent="0.2">
      <c r="A34" s="18" t="s">
        <v>3</v>
      </c>
      <c r="B34" s="18"/>
      <c r="C34" s="18"/>
      <c r="D34" s="18"/>
      <c r="E34" s="18"/>
      <c r="F34" s="11"/>
      <c r="G34" s="18" t="s">
        <v>3</v>
      </c>
      <c r="H34" s="18"/>
      <c r="I34" s="18"/>
      <c r="J34" s="18"/>
      <c r="K34" s="18"/>
    </row>
    <row r="35" spans="1:1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20.25" customHeight="1" x14ac:dyDescent="0.2">
      <c r="A36" s="44" t="s">
        <v>91</v>
      </c>
      <c r="B36" s="44"/>
      <c r="C36" s="44"/>
      <c r="D36" s="44"/>
      <c r="E36" s="44"/>
      <c r="F36" s="11"/>
      <c r="G36" s="44" t="s">
        <v>92</v>
      </c>
      <c r="H36" s="44"/>
      <c r="I36" s="44"/>
      <c r="J36" s="44"/>
      <c r="K36" s="44"/>
    </row>
    <row r="37" spans="1:11" x14ac:dyDescent="0.2">
      <c r="A37" s="42" t="s">
        <v>5</v>
      </c>
      <c r="B37" s="38">
        <v>2017</v>
      </c>
      <c r="C37" s="39"/>
      <c r="D37" s="38">
        <v>2016</v>
      </c>
      <c r="E37" s="40"/>
      <c r="F37" s="11"/>
      <c r="G37" s="42" t="s">
        <v>5</v>
      </c>
      <c r="H37" s="38">
        <v>2017</v>
      </c>
      <c r="I37" s="39"/>
      <c r="J37" s="38">
        <v>2016</v>
      </c>
      <c r="K37" s="40"/>
    </row>
    <row r="38" spans="1:11" x14ac:dyDescent="0.2">
      <c r="A38" s="43"/>
      <c r="B38" s="12" t="s">
        <v>1</v>
      </c>
      <c r="C38" s="12" t="s">
        <v>2</v>
      </c>
      <c r="D38" s="12" t="s">
        <v>1</v>
      </c>
      <c r="E38" s="26" t="s">
        <v>2</v>
      </c>
      <c r="F38" s="11"/>
      <c r="G38" s="43"/>
      <c r="H38" s="12" t="s">
        <v>1</v>
      </c>
      <c r="I38" s="12" t="s">
        <v>2</v>
      </c>
      <c r="J38" s="12" t="s">
        <v>1</v>
      </c>
      <c r="K38" s="26" t="s">
        <v>2</v>
      </c>
    </row>
    <row r="39" spans="1:11" x14ac:dyDescent="0.2">
      <c r="A39" s="14" t="s">
        <v>0</v>
      </c>
      <c r="B39" s="15">
        <v>1006091314</v>
      </c>
      <c r="C39" s="15">
        <v>401349900</v>
      </c>
      <c r="D39" s="15">
        <v>812250237</v>
      </c>
      <c r="E39" s="15">
        <v>411004164</v>
      </c>
      <c r="F39" s="11"/>
      <c r="G39" s="14" t="s">
        <v>0</v>
      </c>
      <c r="H39" s="15">
        <v>143077198</v>
      </c>
      <c r="I39" s="15">
        <v>58899479</v>
      </c>
      <c r="J39" s="15">
        <v>126998571</v>
      </c>
      <c r="K39" s="15">
        <v>57546157</v>
      </c>
    </row>
    <row r="40" spans="1:11" ht="15.2" customHeight="1" x14ac:dyDescent="0.2">
      <c r="A40" s="16" t="s">
        <v>6</v>
      </c>
      <c r="B40" s="17">
        <v>498140433</v>
      </c>
      <c r="C40" s="17">
        <v>180216234</v>
      </c>
      <c r="D40" s="17">
        <v>296423537</v>
      </c>
      <c r="E40" s="17">
        <v>153539115</v>
      </c>
      <c r="F40" s="11"/>
      <c r="G40" s="16" t="s">
        <v>6</v>
      </c>
      <c r="H40" s="17">
        <v>66170814</v>
      </c>
      <c r="I40" s="17">
        <v>25101388</v>
      </c>
      <c r="J40" s="17">
        <v>52311901</v>
      </c>
      <c r="K40" s="17">
        <v>22631405</v>
      </c>
    </row>
    <row r="41" spans="1:11" ht="15.2" customHeight="1" x14ac:dyDescent="0.2">
      <c r="A41" s="16" t="s">
        <v>7</v>
      </c>
      <c r="B41" s="17">
        <v>141447569</v>
      </c>
      <c r="C41" s="17">
        <v>62020000</v>
      </c>
      <c r="D41" s="17">
        <v>146627617</v>
      </c>
      <c r="E41" s="17">
        <v>74993994</v>
      </c>
      <c r="F41" s="11"/>
      <c r="G41" s="16" t="s">
        <v>7</v>
      </c>
      <c r="H41" s="17">
        <v>23630746</v>
      </c>
      <c r="I41" s="17">
        <v>10221325</v>
      </c>
      <c r="J41" s="17">
        <v>19256384</v>
      </c>
      <c r="K41" s="17">
        <v>9010139</v>
      </c>
    </row>
    <row r="42" spans="1:11" ht="15.2" customHeight="1" x14ac:dyDescent="0.2">
      <c r="A42" s="16" t="s">
        <v>25</v>
      </c>
      <c r="B42" s="17">
        <v>67159413</v>
      </c>
      <c r="C42" s="17">
        <v>32474636</v>
      </c>
      <c r="D42" s="17">
        <v>136795096</v>
      </c>
      <c r="E42" s="17">
        <v>63193210</v>
      </c>
      <c r="F42" s="11"/>
      <c r="G42" s="16" t="s">
        <v>25</v>
      </c>
      <c r="H42" s="17">
        <v>6785882</v>
      </c>
      <c r="I42" s="17">
        <v>3651957</v>
      </c>
      <c r="J42" s="17">
        <v>19637782</v>
      </c>
      <c r="K42" s="17">
        <v>8894594</v>
      </c>
    </row>
    <row r="43" spans="1:11" ht="15.2" customHeight="1" x14ac:dyDescent="0.2">
      <c r="A43" s="16" t="s">
        <v>8</v>
      </c>
      <c r="B43" s="17">
        <v>57102986</v>
      </c>
      <c r="C43" s="17">
        <v>22021471</v>
      </c>
      <c r="D43" s="17">
        <v>45644525</v>
      </c>
      <c r="E43" s="17">
        <v>21575997</v>
      </c>
      <c r="F43" s="11"/>
      <c r="G43" s="16" t="s">
        <v>8</v>
      </c>
      <c r="H43" s="17">
        <v>9017801</v>
      </c>
      <c r="I43" s="17">
        <v>3552771</v>
      </c>
      <c r="J43" s="17">
        <v>5320180</v>
      </c>
      <c r="K43" s="17">
        <v>2370488</v>
      </c>
    </row>
    <row r="44" spans="1:11" ht="15.2" customHeight="1" x14ac:dyDescent="0.2">
      <c r="A44" s="16" t="s">
        <v>11</v>
      </c>
      <c r="B44" s="17">
        <v>60519508</v>
      </c>
      <c r="C44" s="17">
        <v>20595052</v>
      </c>
      <c r="D44" s="17">
        <v>32188301</v>
      </c>
      <c r="E44" s="17">
        <v>12672672</v>
      </c>
      <c r="F44" s="11"/>
      <c r="G44" s="16" t="s">
        <v>9</v>
      </c>
      <c r="H44" s="17">
        <v>4033659</v>
      </c>
      <c r="I44" s="17">
        <v>2904124</v>
      </c>
      <c r="J44" s="17">
        <v>892278</v>
      </c>
      <c r="K44" s="17">
        <v>427174</v>
      </c>
    </row>
    <row r="45" spans="1:11" ht="15.2" customHeight="1" x14ac:dyDescent="0.2">
      <c r="A45" s="16" t="s">
        <v>10</v>
      </c>
      <c r="B45" s="17">
        <v>49110075</v>
      </c>
      <c r="C45" s="17">
        <v>19007361</v>
      </c>
      <c r="D45" s="17">
        <v>36155776</v>
      </c>
      <c r="E45" s="17">
        <v>17306243</v>
      </c>
      <c r="F45" s="11"/>
      <c r="G45" s="16" t="s">
        <v>13</v>
      </c>
      <c r="H45" s="17">
        <v>6845061</v>
      </c>
      <c r="I45" s="17">
        <v>2827294</v>
      </c>
      <c r="J45" s="17">
        <v>6147195</v>
      </c>
      <c r="K45" s="17">
        <v>2706337</v>
      </c>
    </row>
    <row r="46" spans="1:11" ht="15.2" customHeight="1" x14ac:dyDescent="0.2">
      <c r="A46" s="16" t="s">
        <v>13</v>
      </c>
      <c r="B46" s="17">
        <v>34768343</v>
      </c>
      <c r="C46" s="17">
        <v>14795451</v>
      </c>
      <c r="D46" s="17">
        <v>33047509</v>
      </c>
      <c r="E46" s="17">
        <v>15259623</v>
      </c>
      <c r="F46" s="11"/>
      <c r="G46" s="16" t="s">
        <v>10</v>
      </c>
      <c r="H46" s="17">
        <v>6660435</v>
      </c>
      <c r="I46" s="17">
        <v>2558552</v>
      </c>
      <c r="J46" s="17">
        <v>6193259</v>
      </c>
      <c r="K46" s="17">
        <v>2860483</v>
      </c>
    </row>
    <row r="47" spans="1:11" ht="15.2" customHeight="1" x14ac:dyDescent="0.2">
      <c r="A47" s="16" t="s">
        <v>9</v>
      </c>
      <c r="B47" s="17">
        <v>21299661</v>
      </c>
      <c r="C47" s="17">
        <v>14481992</v>
      </c>
      <c r="D47" s="17">
        <v>17967169</v>
      </c>
      <c r="E47" s="17">
        <v>12814634</v>
      </c>
      <c r="F47" s="11"/>
      <c r="G47" s="16" t="s">
        <v>11</v>
      </c>
      <c r="H47" s="17">
        <v>6657926</v>
      </c>
      <c r="I47" s="17">
        <v>2220100</v>
      </c>
      <c r="J47" s="17">
        <v>5517920</v>
      </c>
      <c r="K47" s="17">
        <v>2031015</v>
      </c>
    </row>
    <row r="48" spans="1:11" ht="15.2" customHeight="1" x14ac:dyDescent="0.2">
      <c r="A48" s="16" t="s">
        <v>12</v>
      </c>
      <c r="B48" s="17">
        <v>14698201</v>
      </c>
      <c r="C48" s="17">
        <v>6421266</v>
      </c>
      <c r="D48" s="17">
        <v>10312963</v>
      </c>
      <c r="E48" s="17">
        <v>6121976</v>
      </c>
      <c r="F48" s="11"/>
      <c r="G48" s="16" t="s">
        <v>12</v>
      </c>
      <c r="H48" s="17">
        <v>2982576</v>
      </c>
      <c r="I48" s="17">
        <v>1360075</v>
      </c>
      <c r="J48" s="17">
        <v>1764702</v>
      </c>
      <c r="K48" s="17">
        <v>913854</v>
      </c>
    </row>
    <row r="49" spans="1:11" ht="15.2" customHeight="1" x14ac:dyDescent="0.2">
      <c r="A49" s="16" t="s">
        <v>14</v>
      </c>
      <c r="B49" s="17">
        <v>13042937</v>
      </c>
      <c r="C49" s="17">
        <v>4870904</v>
      </c>
      <c r="D49" s="17">
        <v>12234356</v>
      </c>
      <c r="E49" s="17">
        <v>5375193</v>
      </c>
      <c r="F49" s="11"/>
      <c r="G49" s="16" t="s">
        <v>14</v>
      </c>
      <c r="H49" s="17">
        <v>2478783</v>
      </c>
      <c r="I49" s="17">
        <v>924777</v>
      </c>
      <c r="J49" s="17">
        <v>2027029</v>
      </c>
      <c r="K49" s="17">
        <v>799466</v>
      </c>
    </row>
    <row r="50" spans="1:11" ht="15.2" customHeight="1" x14ac:dyDescent="0.2">
      <c r="A50" s="16" t="s">
        <v>31</v>
      </c>
      <c r="B50" s="17">
        <v>3028154</v>
      </c>
      <c r="C50" s="17">
        <v>2834633</v>
      </c>
      <c r="D50" s="17">
        <v>2507118</v>
      </c>
      <c r="E50" s="17">
        <v>2639185</v>
      </c>
      <c r="F50" s="11"/>
      <c r="G50" s="16" t="s">
        <v>26</v>
      </c>
      <c r="H50" s="17">
        <v>1178567</v>
      </c>
      <c r="I50" s="17">
        <v>537664</v>
      </c>
      <c r="J50" s="17">
        <v>778159</v>
      </c>
      <c r="K50" s="17">
        <v>441418</v>
      </c>
    </row>
    <row r="51" spans="1:11" ht="15.2" customHeight="1" x14ac:dyDescent="0.2">
      <c r="A51" s="16" t="s">
        <v>65</v>
      </c>
      <c r="B51" s="17">
        <v>1425077</v>
      </c>
      <c r="C51" s="17">
        <v>2462450</v>
      </c>
      <c r="D51" s="17">
        <v>1191607</v>
      </c>
      <c r="E51" s="17">
        <v>2539426</v>
      </c>
      <c r="F51" s="11"/>
      <c r="G51" s="16" t="s">
        <v>93</v>
      </c>
      <c r="H51" s="17">
        <v>1112596</v>
      </c>
      <c r="I51" s="17">
        <v>422373</v>
      </c>
      <c r="J51" s="17">
        <v>350896</v>
      </c>
      <c r="K51" s="17">
        <v>128639</v>
      </c>
    </row>
    <row r="52" spans="1:11" ht="15.2" customHeight="1" x14ac:dyDescent="0.2">
      <c r="A52" s="16" t="s">
        <v>4</v>
      </c>
      <c r="B52" s="17">
        <f>B39-SUM(B40:B51)</f>
        <v>44348957</v>
      </c>
      <c r="C52" s="17">
        <f>C39-SUM(C40:C51)</f>
        <v>19148450</v>
      </c>
      <c r="D52" s="17">
        <f>D39-SUM(D40:D51)</f>
        <v>41154663</v>
      </c>
      <c r="E52" s="17">
        <f>E39-SUM(E40:E51)</f>
        <v>22972896</v>
      </c>
      <c r="F52" s="11"/>
      <c r="G52" s="16" t="s">
        <v>4</v>
      </c>
      <c r="H52" s="17">
        <f>H39-SUM(H40:H51)</f>
        <v>5522352</v>
      </c>
      <c r="I52" s="17">
        <f>I39-SUM(I40:I51)</f>
        <v>2617079</v>
      </c>
      <c r="J52" s="17">
        <f>J39-SUM(J40:J51)</f>
        <v>6800886</v>
      </c>
      <c r="K52" s="17">
        <f>K39-SUM(K40:K51)</f>
        <v>4331145</v>
      </c>
    </row>
    <row r="53" spans="1:11" x14ac:dyDescent="0.2">
      <c r="A53" s="18" t="s">
        <v>3</v>
      </c>
      <c r="B53" s="18"/>
      <c r="C53" s="18"/>
      <c r="D53" s="18"/>
      <c r="E53" s="18"/>
      <c r="F53" s="11"/>
      <c r="G53" s="18" t="s">
        <v>3</v>
      </c>
      <c r="H53" s="18"/>
      <c r="I53" s="18"/>
      <c r="J53" s="18"/>
      <c r="K53" s="18"/>
    </row>
    <row r="54" spans="1:1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5.75" customHeight="1" x14ac:dyDescent="0.2">
      <c r="A55" s="41" t="s">
        <v>94</v>
      </c>
      <c r="B55" s="41"/>
      <c r="C55" s="41"/>
      <c r="D55" s="41"/>
      <c r="E55" s="41"/>
      <c r="F55" s="11"/>
      <c r="G55" s="41" t="s">
        <v>95</v>
      </c>
      <c r="H55" s="41"/>
      <c r="I55" s="41"/>
      <c r="J55" s="41"/>
      <c r="K55" s="41"/>
    </row>
    <row r="56" spans="1:11" x14ac:dyDescent="0.2">
      <c r="A56" s="42" t="s">
        <v>5</v>
      </c>
      <c r="B56" s="38">
        <v>2017</v>
      </c>
      <c r="C56" s="39"/>
      <c r="D56" s="38">
        <v>2016</v>
      </c>
      <c r="E56" s="40"/>
      <c r="F56" s="11"/>
      <c r="G56" s="42" t="s">
        <v>5</v>
      </c>
      <c r="H56" s="38">
        <v>2017</v>
      </c>
      <c r="I56" s="39"/>
      <c r="J56" s="38">
        <v>2016</v>
      </c>
      <c r="K56" s="40"/>
    </row>
    <row r="57" spans="1:11" x14ac:dyDescent="0.2">
      <c r="A57" s="43"/>
      <c r="B57" s="12" t="s">
        <v>1</v>
      </c>
      <c r="C57" s="12" t="s">
        <v>2</v>
      </c>
      <c r="D57" s="12" t="s">
        <v>1</v>
      </c>
      <c r="E57" s="26" t="s">
        <v>2</v>
      </c>
      <c r="F57" s="11"/>
      <c r="G57" s="43"/>
      <c r="H57" s="12" t="s">
        <v>1</v>
      </c>
      <c r="I57" s="12" t="s">
        <v>2</v>
      </c>
      <c r="J57" s="12" t="s">
        <v>1</v>
      </c>
      <c r="K57" s="26" t="s">
        <v>2</v>
      </c>
    </row>
    <row r="58" spans="1:11" x14ac:dyDescent="0.2">
      <c r="A58" s="14" t="s">
        <v>0</v>
      </c>
      <c r="B58" s="15">
        <f>SUM(B59:B66)</f>
        <v>1006091314</v>
      </c>
      <c r="C58" s="15">
        <f t="shared" ref="C58:E58" si="1">SUM(C59:C66)</f>
        <v>401349900</v>
      </c>
      <c r="D58" s="15">
        <f t="shared" si="1"/>
        <v>812250237</v>
      </c>
      <c r="E58" s="15">
        <f t="shared" si="1"/>
        <v>411004164</v>
      </c>
      <c r="F58" s="11"/>
      <c r="G58" s="14" t="s">
        <v>0</v>
      </c>
      <c r="H58" s="15">
        <f>SUM(H59:H66)</f>
        <v>143077198</v>
      </c>
      <c r="I58" s="15">
        <f t="shared" ref="I58:K58" si="2">SUM(I59:I66)</f>
        <v>58899479</v>
      </c>
      <c r="J58" s="15">
        <f t="shared" si="2"/>
        <v>232501590</v>
      </c>
      <c r="K58" s="15">
        <f t="shared" si="2"/>
        <v>100767543</v>
      </c>
    </row>
    <row r="59" spans="1:11" ht="15.2" customHeight="1" x14ac:dyDescent="0.2">
      <c r="A59" s="16" t="s">
        <v>17</v>
      </c>
      <c r="B59" s="17">
        <v>421306205</v>
      </c>
      <c r="C59" s="17">
        <v>170169631</v>
      </c>
      <c r="D59" s="17">
        <v>316572237</v>
      </c>
      <c r="E59" s="17">
        <v>160598193</v>
      </c>
      <c r="F59" s="11"/>
      <c r="G59" s="16" t="s">
        <v>17</v>
      </c>
      <c r="H59" s="17">
        <v>62139333</v>
      </c>
      <c r="I59" s="17">
        <v>25816851</v>
      </c>
      <c r="J59" s="17">
        <v>50730623</v>
      </c>
      <c r="K59" s="17">
        <v>23227830</v>
      </c>
    </row>
    <row r="60" spans="1:11" ht="15.2" customHeight="1" x14ac:dyDescent="0.2">
      <c r="A60" s="16" t="s">
        <v>18</v>
      </c>
      <c r="B60" s="17">
        <v>310710444</v>
      </c>
      <c r="C60" s="17">
        <v>120349028</v>
      </c>
      <c r="D60" s="17">
        <v>254015705</v>
      </c>
      <c r="E60" s="17">
        <v>127054807</v>
      </c>
      <c r="F60" s="11"/>
      <c r="G60" s="16" t="s">
        <v>18</v>
      </c>
      <c r="H60" s="17">
        <v>43355815</v>
      </c>
      <c r="I60" s="17">
        <v>17587385</v>
      </c>
      <c r="J60" s="17">
        <v>37726584</v>
      </c>
      <c r="K60" s="17">
        <v>16606689</v>
      </c>
    </row>
    <row r="61" spans="1:11" ht="15.2" customHeight="1" x14ac:dyDescent="0.2">
      <c r="A61" s="16" t="s">
        <v>19</v>
      </c>
      <c r="B61" s="17">
        <v>136291606</v>
      </c>
      <c r="C61" s="17">
        <v>54530012</v>
      </c>
      <c r="D61" s="17">
        <v>104239236</v>
      </c>
      <c r="E61" s="17">
        <v>50467966</v>
      </c>
      <c r="F61" s="11"/>
      <c r="G61" s="16" t="s">
        <v>19</v>
      </c>
      <c r="H61" s="17">
        <v>22731697</v>
      </c>
      <c r="I61" s="17">
        <v>9194175</v>
      </c>
      <c r="J61" s="17">
        <v>84485503</v>
      </c>
      <c r="K61" s="17">
        <v>34824949</v>
      </c>
    </row>
    <row r="62" spans="1:11" ht="15.2" customHeight="1" x14ac:dyDescent="0.2">
      <c r="A62" s="16" t="s">
        <v>20</v>
      </c>
      <c r="B62" s="17">
        <v>48177108</v>
      </c>
      <c r="C62" s="17">
        <v>18923121</v>
      </c>
      <c r="D62" s="17">
        <v>55157104</v>
      </c>
      <c r="E62" s="17">
        <v>30366172</v>
      </c>
      <c r="F62" s="11"/>
      <c r="G62" s="16" t="s">
        <v>20</v>
      </c>
      <c r="H62" s="17">
        <v>6165191</v>
      </c>
      <c r="I62" s="17">
        <v>2339462</v>
      </c>
      <c r="J62" s="17">
        <v>45355539</v>
      </c>
      <c r="K62" s="17">
        <v>19239405</v>
      </c>
    </row>
    <row r="63" spans="1:11" ht="15.2" customHeight="1" x14ac:dyDescent="0.2">
      <c r="A63" s="16" t="s">
        <v>24</v>
      </c>
      <c r="B63" s="17">
        <v>61409840</v>
      </c>
      <c r="C63" s="17">
        <v>23884798</v>
      </c>
      <c r="D63" s="17">
        <v>53189138</v>
      </c>
      <c r="E63" s="17">
        <v>27248795</v>
      </c>
      <c r="F63" s="11"/>
      <c r="G63" s="16" t="s">
        <v>24</v>
      </c>
      <c r="H63" s="17">
        <v>5189175</v>
      </c>
      <c r="I63" s="17">
        <v>2186079</v>
      </c>
      <c r="J63" s="17">
        <v>9273544</v>
      </c>
      <c r="K63" s="17">
        <v>4281131</v>
      </c>
    </row>
    <row r="64" spans="1:11" ht="15.2" customHeight="1" x14ac:dyDescent="0.2">
      <c r="A64" s="16" t="s">
        <v>21</v>
      </c>
      <c r="B64" s="17">
        <v>18647152</v>
      </c>
      <c r="C64" s="17">
        <v>8374980</v>
      </c>
      <c r="D64" s="17">
        <v>20998310</v>
      </c>
      <c r="E64" s="17">
        <v>10679172</v>
      </c>
      <c r="F64" s="11"/>
      <c r="G64" s="16" t="s">
        <v>21</v>
      </c>
      <c r="H64" s="17">
        <v>1738985</v>
      </c>
      <c r="I64" s="17">
        <v>858501</v>
      </c>
      <c r="J64" s="17">
        <v>3420357</v>
      </c>
      <c r="K64" s="17">
        <v>1777952</v>
      </c>
    </row>
    <row r="65" spans="1:11" ht="15.2" customHeight="1" x14ac:dyDescent="0.2">
      <c r="A65" s="16" t="s">
        <v>22</v>
      </c>
      <c r="B65" s="17">
        <v>8778565</v>
      </c>
      <c r="C65" s="17">
        <v>4829136</v>
      </c>
      <c r="D65" s="17">
        <v>7762388</v>
      </c>
      <c r="E65" s="17">
        <v>4477681</v>
      </c>
      <c r="F65" s="11"/>
      <c r="G65" s="16" t="s">
        <v>22</v>
      </c>
      <c r="H65" s="17">
        <v>1757002</v>
      </c>
      <c r="I65" s="17">
        <v>917026</v>
      </c>
      <c r="J65" s="17">
        <v>1509440</v>
      </c>
      <c r="K65" s="17">
        <v>809587</v>
      </c>
    </row>
    <row r="66" spans="1:11" ht="15.2" customHeight="1" x14ac:dyDescent="0.2">
      <c r="A66" s="16" t="s">
        <v>23</v>
      </c>
      <c r="B66" s="17">
        <v>770394</v>
      </c>
      <c r="C66" s="17">
        <v>289194</v>
      </c>
      <c r="D66" s="17">
        <v>316119</v>
      </c>
      <c r="E66" s="17">
        <v>111378</v>
      </c>
      <c r="F66" s="11"/>
      <c r="G66" s="16" t="s">
        <v>23</v>
      </c>
      <c r="H66" s="17">
        <v>0</v>
      </c>
      <c r="I66" s="17">
        <v>0</v>
      </c>
      <c r="J66" s="17">
        <v>0</v>
      </c>
      <c r="K66" s="17">
        <v>0</v>
      </c>
    </row>
    <row r="67" spans="1:11" x14ac:dyDescent="0.2">
      <c r="A67" s="11" t="s">
        <v>3</v>
      </c>
      <c r="B67" s="11"/>
      <c r="C67" s="11"/>
      <c r="D67" s="11"/>
      <c r="E67" s="11"/>
      <c r="F67" s="11"/>
      <c r="G67" s="11" t="s">
        <v>3</v>
      </c>
      <c r="H67" s="11"/>
      <c r="I67" s="11"/>
      <c r="J67" s="11"/>
      <c r="K67" s="11"/>
    </row>
    <row r="68" spans="1:11" x14ac:dyDescent="0.2">
      <c r="A68" s="10"/>
      <c r="B68" s="10"/>
      <c r="C68" s="10"/>
      <c r="D68" s="10"/>
      <c r="E68" s="10"/>
      <c r="F68" s="10"/>
      <c r="G68" s="10"/>
    </row>
  </sheetData>
  <mergeCells count="32">
    <mergeCell ref="A55:E55"/>
    <mergeCell ref="G55:K55"/>
    <mergeCell ref="A56:A57"/>
    <mergeCell ref="B56:C56"/>
    <mergeCell ref="D56:E56"/>
    <mergeCell ref="G56:G57"/>
    <mergeCell ref="H56:I56"/>
    <mergeCell ref="J56:K56"/>
    <mergeCell ref="A36:E36"/>
    <mergeCell ref="G36:K36"/>
    <mergeCell ref="A37:A38"/>
    <mergeCell ref="B37:C37"/>
    <mergeCell ref="D37:E37"/>
    <mergeCell ref="G37:G38"/>
    <mergeCell ref="H37:I37"/>
    <mergeCell ref="J37:K37"/>
    <mergeCell ref="A19:E19"/>
    <mergeCell ref="G19:K19"/>
    <mergeCell ref="A20:A21"/>
    <mergeCell ref="B20:C20"/>
    <mergeCell ref="D20:E20"/>
    <mergeCell ref="G20:G21"/>
    <mergeCell ref="H20:I20"/>
    <mergeCell ref="J20:K20"/>
    <mergeCell ref="A1:E1"/>
    <mergeCell ref="G1:K1"/>
    <mergeCell ref="A2:A3"/>
    <mergeCell ref="B2:C2"/>
    <mergeCell ref="D2:E2"/>
    <mergeCell ref="G2:G3"/>
    <mergeCell ref="H2:I2"/>
    <mergeCell ref="J2:K2"/>
  </mergeCells>
  <pageMargins left="0.23622047244094491" right="0.15748031496062992" top="0.78740157480314965" bottom="0.78740157480314965" header="0.31496062992125984" footer="0.31496062992125984"/>
  <pageSetup paperSize="9"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workbookViewId="0">
      <selection sqref="A1:E1"/>
    </sheetView>
  </sheetViews>
  <sheetFormatPr defaultRowHeight="12.75" x14ac:dyDescent="0.2"/>
  <cols>
    <col min="1" max="1" width="17.5703125" bestFit="1" customWidth="1"/>
    <col min="2" max="5" width="11.85546875" customWidth="1"/>
    <col min="6" max="6" width="2.42578125" customWidth="1"/>
    <col min="7" max="7" width="17.5703125" bestFit="1" customWidth="1"/>
    <col min="8" max="11" width="11.85546875" customWidth="1"/>
  </cols>
  <sheetData>
    <row r="1" spans="1:11" ht="15.75" customHeight="1" x14ac:dyDescent="0.2">
      <c r="A1" s="41" t="s">
        <v>98</v>
      </c>
      <c r="B1" s="41"/>
      <c r="C1" s="41"/>
      <c r="D1" s="41"/>
      <c r="E1" s="41"/>
      <c r="F1" s="11"/>
      <c r="G1" s="45" t="s">
        <v>99</v>
      </c>
      <c r="H1" s="45"/>
      <c r="I1" s="45"/>
      <c r="J1" s="45"/>
      <c r="K1" s="45"/>
    </row>
    <row r="2" spans="1:11" x14ac:dyDescent="0.2">
      <c r="A2" s="42" t="s">
        <v>5</v>
      </c>
      <c r="B2" s="38">
        <v>2017</v>
      </c>
      <c r="C2" s="39"/>
      <c r="D2" s="38">
        <v>2016</v>
      </c>
      <c r="E2" s="40"/>
      <c r="F2" s="11"/>
      <c r="G2" s="42" t="s">
        <v>5</v>
      </c>
      <c r="H2" s="38">
        <v>2017</v>
      </c>
      <c r="I2" s="39"/>
      <c r="J2" s="38">
        <v>2016</v>
      </c>
      <c r="K2" s="40"/>
    </row>
    <row r="3" spans="1:11" x14ac:dyDescent="0.2">
      <c r="A3" s="43"/>
      <c r="B3" s="12" t="s">
        <v>1</v>
      </c>
      <c r="C3" s="12" t="s">
        <v>2</v>
      </c>
      <c r="D3" s="12" t="s">
        <v>1</v>
      </c>
      <c r="E3" s="27" t="s">
        <v>2</v>
      </c>
      <c r="F3" s="11"/>
      <c r="G3" s="43"/>
      <c r="H3" s="12" t="s">
        <v>1</v>
      </c>
      <c r="I3" s="12" t="s">
        <v>2</v>
      </c>
      <c r="J3" s="12" t="s">
        <v>1</v>
      </c>
      <c r="K3" s="27" t="s">
        <v>2</v>
      </c>
    </row>
    <row r="4" spans="1:11" x14ac:dyDescent="0.2">
      <c r="A4" s="14" t="s">
        <v>0</v>
      </c>
      <c r="B4" s="15">
        <v>466590157</v>
      </c>
      <c r="C4" s="15">
        <v>189610798</v>
      </c>
      <c r="D4" s="15">
        <v>368144011</v>
      </c>
      <c r="E4" s="15">
        <v>182825493</v>
      </c>
      <c r="F4" s="11"/>
      <c r="G4" s="14" t="s">
        <v>0</v>
      </c>
      <c r="H4" s="15">
        <v>45283952</v>
      </c>
      <c r="I4" s="15">
        <v>19441167</v>
      </c>
      <c r="J4" s="15">
        <v>51571774</v>
      </c>
      <c r="K4" s="15">
        <v>22227300</v>
      </c>
    </row>
    <row r="5" spans="1:11" ht="15.2" customHeight="1" x14ac:dyDescent="0.2">
      <c r="A5" s="16" t="s">
        <v>6</v>
      </c>
      <c r="B5" s="17">
        <v>227657243</v>
      </c>
      <c r="C5" s="17">
        <v>83299112</v>
      </c>
      <c r="D5" s="17">
        <v>124462119</v>
      </c>
      <c r="E5" s="17">
        <v>65017306</v>
      </c>
      <c r="F5" s="11"/>
      <c r="G5" s="16" t="s">
        <v>6</v>
      </c>
      <c r="H5" s="17">
        <v>19988465</v>
      </c>
      <c r="I5" s="17">
        <v>7934953</v>
      </c>
      <c r="J5" s="17">
        <v>22821306</v>
      </c>
      <c r="K5" s="17">
        <v>9388307</v>
      </c>
    </row>
    <row r="6" spans="1:11" ht="15.2" customHeight="1" x14ac:dyDescent="0.2">
      <c r="A6" s="16" t="s">
        <v>25</v>
      </c>
      <c r="B6" s="17">
        <v>63108602</v>
      </c>
      <c r="C6" s="17">
        <v>31669168</v>
      </c>
      <c r="D6" s="17">
        <v>103139061</v>
      </c>
      <c r="E6" s="17">
        <v>48480498</v>
      </c>
      <c r="F6" s="11"/>
      <c r="G6" s="16" t="s">
        <v>25</v>
      </c>
      <c r="H6" s="17">
        <v>5345136</v>
      </c>
      <c r="I6" s="17">
        <v>2783036</v>
      </c>
      <c r="J6" s="17">
        <v>11956510</v>
      </c>
      <c r="K6" s="17">
        <v>5639668</v>
      </c>
    </row>
    <row r="7" spans="1:11" ht="15.2" customHeight="1" x14ac:dyDescent="0.2">
      <c r="A7" s="16" t="s">
        <v>13</v>
      </c>
      <c r="B7" s="17">
        <v>39824422</v>
      </c>
      <c r="C7" s="17">
        <v>16970629</v>
      </c>
      <c r="D7" s="17">
        <v>37443356</v>
      </c>
      <c r="E7" s="17">
        <v>17199367</v>
      </c>
      <c r="F7" s="11"/>
      <c r="G7" s="16" t="s">
        <v>13</v>
      </c>
      <c r="H7" s="17">
        <v>5056079</v>
      </c>
      <c r="I7" s="17">
        <v>2175178</v>
      </c>
      <c r="J7" s="17">
        <v>4395847</v>
      </c>
      <c r="K7" s="17">
        <v>1939744</v>
      </c>
    </row>
    <row r="8" spans="1:11" ht="15.2" customHeight="1" x14ac:dyDescent="0.2">
      <c r="A8" s="16" t="s">
        <v>7</v>
      </c>
      <c r="B8" s="17">
        <v>33893129</v>
      </c>
      <c r="C8" s="17">
        <v>15199657</v>
      </c>
      <c r="D8" s="17">
        <v>27163071</v>
      </c>
      <c r="E8" s="17">
        <v>14687391</v>
      </c>
      <c r="F8" s="11"/>
      <c r="G8" s="16" t="s">
        <v>7</v>
      </c>
      <c r="H8" s="17">
        <v>3676176</v>
      </c>
      <c r="I8" s="17">
        <v>1685477</v>
      </c>
      <c r="J8" s="17">
        <v>2104085</v>
      </c>
      <c r="K8" s="17">
        <v>1005544</v>
      </c>
    </row>
    <row r="9" spans="1:11" ht="15.2" customHeight="1" x14ac:dyDescent="0.2">
      <c r="A9" s="16" t="s">
        <v>8</v>
      </c>
      <c r="B9" s="17">
        <v>21778371</v>
      </c>
      <c r="C9" s="17">
        <v>8942454</v>
      </c>
      <c r="D9" s="17">
        <v>17304625</v>
      </c>
      <c r="E9" s="17">
        <v>8312750</v>
      </c>
      <c r="F9" s="11"/>
      <c r="G9" s="16" t="s">
        <v>8</v>
      </c>
      <c r="H9" s="17">
        <v>3116439</v>
      </c>
      <c r="I9" s="17">
        <v>1263985</v>
      </c>
      <c r="J9" s="17">
        <v>1906200</v>
      </c>
      <c r="K9" s="17">
        <v>900504</v>
      </c>
    </row>
    <row r="10" spans="1:11" ht="15.2" customHeight="1" x14ac:dyDescent="0.2">
      <c r="A10" s="16" t="s">
        <v>11</v>
      </c>
      <c r="B10" s="17">
        <v>21982383</v>
      </c>
      <c r="C10" s="17">
        <v>7191828</v>
      </c>
      <c r="D10" s="17">
        <v>14523905</v>
      </c>
      <c r="E10" s="17">
        <v>5281480</v>
      </c>
      <c r="F10" s="11"/>
      <c r="G10" s="16" t="s">
        <v>11</v>
      </c>
      <c r="H10" s="17">
        <v>2295053</v>
      </c>
      <c r="I10" s="17">
        <v>769720</v>
      </c>
      <c r="J10" s="17">
        <v>2301921</v>
      </c>
      <c r="K10" s="17">
        <v>843939</v>
      </c>
    </row>
    <row r="11" spans="1:11" ht="15.2" customHeight="1" x14ac:dyDescent="0.2">
      <c r="A11" s="16" t="s">
        <v>9</v>
      </c>
      <c r="B11" s="17">
        <v>9590592</v>
      </c>
      <c r="C11" s="17">
        <v>6236186</v>
      </c>
      <c r="D11" s="17">
        <v>5004276</v>
      </c>
      <c r="E11" s="17">
        <v>3796971</v>
      </c>
      <c r="F11" s="11"/>
      <c r="G11" s="16" t="s">
        <v>9</v>
      </c>
      <c r="H11" s="17">
        <v>710487</v>
      </c>
      <c r="I11" s="17">
        <v>654814</v>
      </c>
      <c r="J11" s="17">
        <v>751526</v>
      </c>
      <c r="K11" s="17">
        <v>471770</v>
      </c>
    </row>
    <row r="12" spans="1:11" ht="15.2" customHeight="1" x14ac:dyDescent="0.2">
      <c r="A12" s="16" t="s">
        <v>10</v>
      </c>
      <c r="B12" s="17">
        <v>9709632</v>
      </c>
      <c r="C12" s="17">
        <v>3924387</v>
      </c>
      <c r="D12" s="17">
        <v>6849801</v>
      </c>
      <c r="E12" s="17">
        <v>3505097</v>
      </c>
      <c r="F12" s="11"/>
      <c r="G12" s="16" t="s">
        <v>10</v>
      </c>
      <c r="H12" s="17">
        <v>1118650</v>
      </c>
      <c r="I12" s="17">
        <v>450407</v>
      </c>
      <c r="J12" s="17">
        <v>824556</v>
      </c>
      <c r="K12" s="17">
        <v>346608</v>
      </c>
    </row>
    <row r="13" spans="1:11" ht="15.2" customHeight="1" x14ac:dyDescent="0.2">
      <c r="A13" s="16" t="s">
        <v>14</v>
      </c>
      <c r="B13" s="17">
        <v>8191576</v>
      </c>
      <c r="C13" s="17">
        <v>3004224</v>
      </c>
      <c r="D13" s="17">
        <v>7772407</v>
      </c>
      <c r="E13" s="17">
        <v>3171376</v>
      </c>
      <c r="F13" s="11"/>
      <c r="G13" s="16" t="s">
        <v>14</v>
      </c>
      <c r="H13" s="17">
        <v>669963</v>
      </c>
      <c r="I13" s="17">
        <v>258222</v>
      </c>
      <c r="J13" s="17">
        <v>832878</v>
      </c>
      <c r="K13" s="17">
        <v>315731</v>
      </c>
    </row>
    <row r="14" spans="1:11" ht="15.2" customHeight="1" x14ac:dyDescent="0.2">
      <c r="A14" s="16" t="s">
        <v>29</v>
      </c>
      <c r="B14" s="17">
        <v>5701428</v>
      </c>
      <c r="C14" s="17">
        <v>2503400</v>
      </c>
      <c r="D14" s="17">
        <v>1905761</v>
      </c>
      <c r="E14" s="17">
        <v>880100</v>
      </c>
      <c r="F14" s="11"/>
      <c r="G14" s="16" t="s">
        <v>12</v>
      </c>
      <c r="H14" s="17">
        <v>621018</v>
      </c>
      <c r="I14" s="17">
        <v>256748</v>
      </c>
      <c r="J14" s="17">
        <v>162019</v>
      </c>
      <c r="K14" s="17">
        <v>71018</v>
      </c>
    </row>
    <row r="15" spans="1:11" ht="15.2" customHeight="1" x14ac:dyDescent="0.2">
      <c r="A15" s="16" t="s">
        <v>28</v>
      </c>
      <c r="B15" s="17">
        <v>6902232</v>
      </c>
      <c r="C15" s="17">
        <v>2478221</v>
      </c>
      <c r="D15" s="17">
        <v>3262680</v>
      </c>
      <c r="E15" s="17">
        <v>1420793</v>
      </c>
      <c r="F15" s="11"/>
      <c r="G15" s="16" t="s">
        <v>65</v>
      </c>
      <c r="H15" s="17">
        <v>141528</v>
      </c>
      <c r="I15" s="17">
        <v>253155</v>
      </c>
      <c r="J15" s="17">
        <v>13268</v>
      </c>
      <c r="K15" s="17">
        <v>26535</v>
      </c>
    </row>
    <row r="16" spans="1:11" ht="15.2" customHeight="1" x14ac:dyDescent="0.2">
      <c r="A16" s="16" t="s">
        <v>4</v>
      </c>
      <c r="B16" s="17">
        <f>B4-SUM(B5:B15)</f>
        <v>18250547</v>
      </c>
      <c r="C16" s="17">
        <f t="shared" ref="C16:E16" si="0">C4-SUM(C5:C15)</f>
        <v>8191532</v>
      </c>
      <c r="D16" s="17">
        <f t="shared" si="0"/>
        <v>19312949</v>
      </c>
      <c r="E16" s="17">
        <f t="shared" si="0"/>
        <v>11072364</v>
      </c>
      <c r="F16" s="11"/>
      <c r="G16" s="16" t="s">
        <v>4</v>
      </c>
      <c r="H16" s="17">
        <v>3117070</v>
      </c>
      <c r="I16" s="17">
        <v>1390094</v>
      </c>
      <c r="J16" s="17">
        <v>2970384</v>
      </c>
      <c r="K16" s="17">
        <v>1160042</v>
      </c>
    </row>
    <row r="17" spans="1:11" x14ac:dyDescent="0.2">
      <c r="A17" s="18" t="s">
        <v>3</v>
      </c>
      <c r="B17" s="18"/>
      <c r="C17" s="18"/>
      <c r="D17" s="18"/>
      <c r="E17" s="18"/>
      <c r="F17" s="11"/>
      <c r="G17" s="18" t="s">
        <v>3</v>
      </c>
      <c r="H17" s="22"/>
      <c r="I17" s="22"/>
      <c r="J17" s="22"/>
      <c r="K17" s="22"/>
    </row>
    <row r="18" spans="1:1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5.75" customHeight="1" x14ac:dyDescent="0.2">
      <c r="A19" s="41" t="s">
        <v>100</v>
      </c>
      <c r="B19" s="41"/>
      <c r="C19" s="41"/>
      <c r="D19" s="41"/>
      <c r="E19" s="41"/>
      <c r="F19" s="11"/>
      <c r="G19" s="41" t="s">
        <v>101</v>
      </c>
      <c r="H19" s="41"/>
      <c r="I19" s="41"/>
      <c r="J19" s="41"/>
      <c r="K19" s="41"/>
    </row>
    <row r="20" spans="1:11" x14ac:dyDescent="0.2">
      <c r="A20" s="42" t="s">
        <v>5</v>
      </c>
      <c r="B20" s="38">
        <v>2017</v>
      </c>
      <c r="C20" s="39"/>
      <c r="D20" s="38">
        <v>2016</v>
      </c>
      <c r="E20" s="40"/>
      <c r="F20" s="11"/>
      <c r="G20" s="42" t="s">
        <v>5</v>
      </c>
      <c r="H20" s="38">
        <v>2017</v>
      </c>
      <c r="I20" s="39"/>
      <c r="J20" s="38">
        <v>2016</v>
      </c>
      <c r="K20" s="40"/>
    </row>
    <row r="21" spans="1:11" x14ac:dyDescent="0.2">
      <c r="A21" s="43"/>
      <c r="B21" s="12" t="s">
        <v>1</v>
      </c>
      <c r="C21" s="12" t="s">
        <v>2</v>
      </c>
      <c r="D21" s="12" t="s">
        <v>1</v>
      </c>
      <c r="E21" s="27" t="s">
        <v>2</v>
      </c>
      <c r="F21" s="11"/>
      <c r="G21" s="43"/>
      <c r="H21" s="12" t="s">
        <v>1</v>
      </c>
      <c r="I21" s="12" t="s">
        <v>2</v>
      </c>
      <c r="J21" s="12" t="s">
        <v>1</v>
      </c>
      <c r="K21" s="27" t="s">
        <v>2</v>
      </c>
    </row>
    <row r="22" spans="1:11" x14ac:dyDescent="0.2">
      <c r="A22" s="14" t="s">
        <v>0</v>
      </c>
      <c r="B22" s="15">
        <v>353237126</v>
      </c>
      <c r="C22" s="15">
        <v>137677065</v>
      </c>
      <c r="D22" s="15">
        <v>300604678</v>
      </c>
      <c r="E22" s="15">
        <v>145976255</v>
      </c>
      <c r="F22" s="11"/>
      <c r="G22" s="14" t="s">
        <v>0</v>
      </c>
      <c r="H22" s="15">
        <v>42526682</v>
      </c>
      <c r="I22" s="15">
        <v>17328037</v>
      </c>
      <c r="J22" s="15">
        <v>46588973</v>
      </c>
      <c r="K22" s="15">
        <v>18921448</v>
      </c>
    </row>
    <row r="23" spans="1:11" ht="15.2" customHeight="1" x14ac:dyDescent="0.2">
      <c r="A23" s="16" t="s">
        <v>6</v>
      </c>
      <c r="B23" s="17">
        <v>229652667</v>
      </c>
      <c r="C23" s="17">
        <v>83368545</v>
      </c>
      <c r="D23" s="17">
        <v>134480794</v>
      </c>
      <c r="E23" s="17">
        <v>63279602</v>
      </c>
      <c r="F23" s="19"/>
      <c r="G23" s="16" t="s">
        <v>6</v>
      </c>
      <c r="H23" s="17">
        <v>26254104</v>
      </c>
      <c r="I23" s="17">
        <v>10185843</v>
      </c>
      <c r="J23" s="17">
        <v>25960482</v>
      </c>
      <c r="K23" s="17">
        <v>10351205</v>
      </c>
    </row>
    <row r="24" spans="1:11" ht="15.2" customHeight="1" x14ac:dyDescent="0.2">
      <c r="A24" s="16" t="s">
        <v>7</v>
      </c>
      <c r="B24" s="17">
        <v>42022199</v>
      </c>
      <c r="C24" s="17">
        <v>18555843</v>
      </c>
      <c r="D24" s="17">
        <v>43667086</v>
      </c>
      <c r="E24" s="17">
        <v>22345330</v>
      </c>
      <c r="F24" s="11"/>
      <c r="G24" s="16" t="s">
        <v>7</v>
      </c>
      <c r="H24" s="17">
        <v>6365911</v>
      </c>
      <c r="I24" s="17">
        <v>2699045</v>
      </c>
      <c r="J24" s="17">
        <v>5757705</v>
      </c>
      <c r="K24" s="17">
        <v>2598990</v>
      </c>
    </row>
    <row r="25" spans="1:11" ht="15.2" customHeight="1" x14ac:dyDescent="0.2">
      <c r="A25" s="16" t="s">
        <v>8</v>
      </c>
      <c r="B25" s="17">
        <v>21091207</v>
      </c>
      <c r="C25" s="17">
        <v>7935137</v>
      </c>
      <c r="D25" s="17">
        <v>22454688</v>
      </c>
      <c r="E25" s="17">
        <v>10161225</v>
      </c>
      <c r="F25" s="11"/>
      <c r="G25" s="16" t="s">
        <v>8</v>
      </c>
      <c r="H25" s="17">
        <v>2336418</v>
      </c>
      <c r="I25" s="17">
        <v>916738</v>
      </c>
      <c r="J25" s="17">
        <v>2310205</v>
      </c>
      <c r="K25" s="17">
        <v>945365</v>
      </c>
    </row>
    <row r="26" spans="1:11" ht="15.2" customHeight="1" x14ac:dyDescent="0.2">
      <c r="A26" s="16" t="s">
        <v>9</v>
      </c>
      <c r="B26" s="17">
        <v>6328381</v>
      </c>
      <c r="C26" s="17">
        <v>4369586</v>
      </c>
      <c r="D26" s="17">
        <v>7036952</v>
      </c>
      <c r="E26" s="17">
        <v>4987676</v>
      </c>
      <c r="F26" s="11"/>
      <c r="G26" s="16" t="s">
        <v>9</v>
      </c>
      <c r="H26" s="17">
        <v>1011654</v>
      </c>
      <c r="I26" s="17">
        <v>673922</v>
      </c>
      <c r="J26" s="17">
        <v>892995</v>
      </c>
      <c r="K26" s="17">
        <v>573740</v>
      </c>
    </row>
    <row r="27" spans="1:11" ht="15.2" customHeight="1" x14ac:dyDescent="0.2">
      <c r="A27" s="16" t="s">
        <v>25</v>
      </c>
      <c r="B27" s="17">
        <v>10278749</v>
      </c>
      <c r="C27" s="17">
        <v>3966692</v>
      </c>
      <c r="D27" s="17">
        <v>47469891</v>
      </c>
      <c r="E27" s="17">
        <v>21054030</v>
      </c>
      <c r="F27" s="11"/>
      <c r="G27" s="16" t="s">
        <v>12</v>
      </c>
      <c r="H27" s="17">
        <v>1211227</v>
      </c>
      <c r="I27" s="17">
        <v>600539</v>
      </c>
      <c r="J27" s="17">
        <v>1295847</v>
      </c>
      <c r="K27" s="17">
        <v>572362</v>
      </c>
    </row>
    <row r="28" spans="1:11" ht="15.2" customHeight="1" x14ac:dyDescent="0.2">
      <c r="A28" s="16" t="s">
        <v>11</v>
      </c>
      <c r="B28" s="17">
        <v>10264367</v>
      </c>
      <c r="C28" s="17">
        <v>3616599</v>
      </c>
      <c r="D28" s="17">
        <v>7319262</v>
      </c>
      <c r="E28" s="17">
        <v>3039462</v>
      </c>
      <c r="F28" s="11"/>
      <c r="G28" s="16" t="s">
        <v>10</v>
      </c>
      <c r="H28" s="17">
        <v>1286168</v>
      </c>
      <c r="I28" s="17">
        <v>516584</v>
      </c>
      <c r="J28" s="17">
        <v>425332</v>
      </c>
      <c r="K28" s="17">
        <v>182019</v>
      </c>
    </row>
    <row r="29" spans="1:11" ht="15.2" customHeight="1" x14ac:dyDescent="0.2">
      <c r="A29" s="16" t="s">
        <v>10</v>
      </c>
      <c r="B29" s="17">
        <v>8510208</v>
      </c>
      <c r="C29" s="17">
        <v>3264150</v>
      </c>
      <c r="D29" s="17">
        <v>7672460</v>
      </c>
      <c r="E29" s="17">
        <v>3851875</v>
      </c>
      <c r="F29" s="11"/>
      <c r="G29" s="16" t="s">
        <v>25</v>
      </c>
      <c r="H29" s="17">
        <v>1111252</v>
      </c>
      <c r="I29" s="17">
        <v>459188</v>
      </c>
      <c r="J29" s="17">
        <v>1857346</v>
      </c>
      <c r="K29" s="17">
        <v>701650</v>
      </c>
    </row>
    <row r="30" spans="1:11" ht="15.2" customHeight="1" x14ac:dyDescent="0.2">
      <c r="A30" s="16" t="s">
        <v>12</v>
      </c>
      <c r="B30" s="17">
        <v>6700444</v>
      </c>
      <c r="C30" s="17">
        <v>3260008</v>
      </c>
      <c r="D30" s="17">
        <v>6746493</v>
      </c>
      <c r="E30" s="17">
        <v>3963834</v>
      </c>
      <c r="F30" s="11"/>
      <c r="G30" s="16" t="s">
        <v>11</v>
      </c>
      <c r="H30" s="17">
        <v>757221</v>
      </c>
      <c r="I30" s="17">
        <v>253158</v>
      </c>
      <c r="J30" s="17">
        <v>1326704</v>
      </c>
      <c r="K30" s="17">
        <v>547299</v>
      </c>
    </row>
    <row r="31" spans="1:11" ht="15.2" customHeight="1" x14ac:dyDescent="0.2">
      <c r="A31" s="16" t="s">
        <v>27</v>
      </c>
      <c r="B31" s="17">
        <v>2989047</v>
      </c>
      <c r="C31" s="17">
        <v>1278144</v>
      </c>
      <c r="D31" s="17">
        <v>1959484</v>
      </c>
      <c r="E31" s="17">
        <v>1053109</v>
      </c>
      <c r="F31" s="11"/>
      <c r="G31" s="16" t="s">
        <v>27</v>
      </c>
      <c r="H31" s="17">
        <v>373641</v>
      </c>
      <c r="I31" s="17">
        <v>153715</v>
      </c>
      <c r="J31" s="17">
        <v>429688</v>
      </c>
      <c r="K31" s="17">
        <v>204018</v>
      </c>
    </row>
    <row r="32" spans="1:11" ht="15.2" customHeight="1" x14ac:dyDescent="0.2">
      <c r="A32" s="16" t="s">
        <v>26</v>
      </c>
      <c r="B32" s="17">
        <v>2545214</v>
      </c>
      <c r="C32" s="17">
        <v>1253648</v>
      </c>
      <c r="D32" s="17">
        <v>2749300</v>
      </c>
      <c r="E32" s="17">
        <v>1929708</v>
      </c>
      <c r="F32" s="11"/>
      <c r="G32" s="16" t="s">
        <v>16</v>
      </c>
      <c r="H32" s="17">
        <v>246829</v>
      </c>
      <c r="I32" s="17">
        <v>152280</v>
      </c>
      <c r="J32" s="17">
        <v>0</v>
      </c>
      <c r="K32" s="17">
        <v>0</v>
      </c>
    </row>
    <row r="33" spans="1:11" ht="15.2" customHeight="1" x14ac:dyDescent="0.2">
      <c r="A33" s="16" t="s">
        <v>4</v>
      </c>
      <c r="B33" s="17">
        <f>B22-SUM(B23:B32)</f>
        <v>12854643</v>
      </c>
      <c r="C33" s="17">
        <f>C22-SUM(C23:C32)</f>
        <v>6808713</v>
      </c>
      <c r="D33" s="17">
        <f>D22-SUM(D23:D32)</f>
        <v>19048268</v>
      </c>
      <c r="E33" s="17">
        <f>E22-SUM(E23:E32)</f>
        <v>10310404</v>
      </c>
      <c r="F33" s="11"/>
      <c r="G33" s="16" t="s">
        <v>4</v>
      </c>
      <c r="H33" s="17">
        <f>H22-SUM(H23:H32)</f>
        <v>1572257</v>
      </c>
      <c r="I33" s="17">
        <f>I22-SUM(I23:I32)</f>
        <v>717025</v>
      </c>
      <c r="J33" s="17">
        <f>J22-SUM(J23:J32)</f>
        <v>6332669</v>
      </c>
      <c r="K33" s="17">
        <f>K22-SUM(K23:K32)</f>
        <v>2244800</v>
      </c>
    </row>
    <row r="34" spans="1:11" x14ac:dyDescent="0.2">
      <c r="A34" s="18" t="s">
        <v>3</v>
      </c>
      <c r="B34" s="18"/>
      <c r="C34" s="18"/>
      <c r="D34" s="18"/>
      <c r="E34" s="18"/>
      <c r="F34" s="11"/>
      <c r="G34" s="18" t="s">
        <v>3</v>
      </c>
      <c r="H34" s="18"/>
      <c r="I34" s="18"/>
      <c r="J34" s="18"/>
      <c r="K34" s="18"/>
    </row>
    <row r="35" spans="1:1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20.25" customHeight="1" x14ac:dyDescent="0.2">
      <c r="A36" s="44" t="s">
        <v>102</v>
      </c>
      <c r="B36" s="44"/>
      <c r="C36" s="44"/>
      <c r="D36" s="44"/>
      <c r="E36" s="44"/>
      <c r="F36" s="11"/>
      <c r="G36" s="44" t="s">
        <v>103</v>
      </c>
      <c r="H36" s="44"/>
      <c r="I36" s="44"/>
      <c r="J36" s="44"/>
      <c r="K36" s="44"/>
    </row>
    <row r="37" spans="1:11" x14ac:dyDescent="0.2">
      <c r="A37" s="42" t="s">
        <v>5</v>
      </c>
      <c r="B37" s="38">
        <v>2017</v>
      </c>
      <c r="C37" s="39"/>
      <c r="D37" s="38">
        <v>2016</v>
      </c>
      <c r="E37" s="40"/>
      <c r="F37" s="11"/>
      <c r="G37" s="42" t="s">
        <v>5</v>
      </c>
      <c r="H37" s="38">
        <v>2017</v>
      </c>
      <c r="I37" s="39"/>
      <c r="J37" s="38">
        <v>2016</v>
      </c>
      <c r="K37" s="40"/>
    </row>
    <row r="38" spans="1:11" x14ac:dyDescent="0.2">
      <c r="A38" s="43"/>
      <c r="B38" s="12" t="s">
        <v>1</v>
      </c>
      <c r="C38" s="12" t="s">
        <v>2</v>
      </c>
      <c r="D38" s="12" t="s">
        <v>1</v>
      </c>
      <c r="E38" s="27" t="s">
        <v>2</v>
      </c>
      <c r="F38" s="11"/>
      <c r="G38" s="43"/>
      <c r="H38" s="12" t="s">
        <v>1</v>
      </c>
      <c r="I38" s="12" t="s">
        <v>2</v>
      </c>
      <c r="J38" s="12" t="s">
        <v>1</v>
      </c>
      <c r="K38" s="27" t="s">
        <v>2</v>
      </c>
    </row>
    <row r="39" spans="1:11" x14ac:dyDescent="0.2">
      <c r="A39" s="14" t="s">
        <v>0</v>
      </c>
      <c r="B39" s="15">
        <v>1132637665</v>
      </c>
      <c r="C39" s="15">
        <v>453928604</v>
      </c>
      <c r="D39" s="15">
        <v>965975576</v>
      </c>
      <c r="E39" s="15">
        <v>474031886</v>
      </c>
      <c r="F39" s="11"/>
      <c r="G39" s="14" t="s">
        <v>0</v>
      </c>
      <c r="H39" s="15">
        <v>126546351</v>
      </c>
      <c r="I39" s="15">
        <v>52578704</v>
      </c>
      <c r="J39" s="15">
        <v>153725339</v>
      </c>
      <c r="K39" s="15">
        <v>63027722</v>
      </c>
    </row>
    <row r="40" spans="1:11" ht="15.2" customHeight="1" x14ac:dyDescent="0.2">
      <c r="A40" s="16" t="s">
        <v>6</v>
      </c>
      <c r="B40" s="17">
        <v>560422530</v>
      </c>
      <c r="C40" s="17">
        <v>204431811</v>
      </c>
      <c r="D40" s="17">
        <v>367553066</v>
      </c>
      <c r="E40" s="17">
        <v>182075262</v>
      </c>
      <c r="F40" s="11"/>
      <c r="G40" s="16" t="s">
        <v>6</v>
      </c>
      <c r="H40" s="17">
        <v>62282097</v>
      </c>
      <c r="I40" s="17">
        <v>24215577</v>
      </c>
      <c r="J40" s="17">
        <v>71129529</v>
      </c>
      <c r="K40" s="17">
        <v>28536147</v>
      </c>
    </row>
    <row r="41" spans="1:11" ht="15.2" customHeight="1" x14ac:dyDescent="0.2">
      <c r="A41" s="16" t="s">
        <v>7</v>
      </c>
      <c r="B41" s="17">
        <v>159562529</v>
      </c>
      <c r="C41" s="17">
        <v>69815915</v>
      </c>
      <c r="D41" s="17">
        <v>167038937</v>
      </c>
      <c r="E41" s="17">
        <v>84378455</v>
      </c>
      <c r="F41" s="11"/>
      <c r="G41" s="16" t="s">
        <v>7</v>
      </c>
      <c r="H41" s="17">
        <v>18114960</v>
      </c>
      <c r="I41" s="17">
        <v>7795915</v>
      </c>
      <c r="J41" s="17">
        <v>20411320</v>
      </c>
      <c r="K41" s="17">
        <v>9384461</v>
      </c>
    </row>
    <row r="42" spans="1:11" ht="15.2" customHeight="1" x14ac:dyDescent="0.2">
      <c r="A42" s="16" t="s">
        <v>25</v>
      </c>
      <c r="B42" s="17">
        <v>73615801</v>
      </c>
      <c r="C42" s="17">
        <v>35716860</v>
      </c>
      <c r="D42" s="17">
        <v>150608952</v>
      </c>
      <c r="E42" s="17">
        <v>69534528</v>
      </c>
      <c r="F42" s="11"/>
      <c r="G42" s="16" t="s">
        <v>25</v>
      </c>
      <c r="H42" s="17">
        <v>6456388</v>
      </c>
      <c r="I42" s="17">
        <v>3242224</v>
      </c>
      <c r="J42" s="17">
        <v>13813856</v>
      </c>
      <c r="K42" s="17">
        <v>6341318</v>
      </c>
    </row>
    <row r="43" spans="1:11" ht="15.2" customHeight="1" x14ac:dyDescent="0.2">
      <c r="A43" s="16" t="s">
        <v>8</v>
      </c>
      <c r="B43" s="17">
        <v>64537623</v>
      </c>
      <c r="C43" s="17">
        <v>24970656</v>
      </c>
      <c r="D43" s="17">
        <v>52035255</v>
      </c>
      <c r="E43" s="17">
        <v>24359482</v>
      </c>
      <c r="F43" s="11"/>
      <c r="G43" s="16" t="s">
        <v>8</v>
      </c>
      <c r="H43" s="17">
        <v>7434637</v>
      </c>
      <c r="I43" s="17">
        <v>2949185</v>
      </c>
      <c r="J43" s="17">
        <v>6390730</v>
      </c>
      <c r="K43" s="17">
        <v>2783485</v>
      </c>
    </row>
    <row r="44" spans="1:11" ht="15.2" customHeight="1" x14ac:dyDescent="0.2">
      <c r="A44" s="16" t="s">
        <v>11</v>
      </c>
      <c r="B44" s="17">
        <v>67187160</v>
      </c>
      <c r="C44" s="17">
        <v>22856972</v>
      </c>
      <c r="D44" s="17">
        <v>39642325</v>
      </c>
      <c r="E44" s="17">
        <v>15363506</v>
      </c>
      <c r="F44" s="11"/>
      <c r="G44" s="16" t="s">
        <v>10</v>
      </c>
      <c r="H44" s="17">
        <v>6767842</v>
      </c>
      <c r="I44" s="17">
        <v>2638001</v>
      </c>
      <c r="J44" s="17">
        <v>4815338</v>
      </c>
      <c r="K44" s="17">
        <v>2064315</v>
      </c>
    </row>
    <row r="45" spans="1:11" ht="15.2" customHeight="1" x14ac:dyDescent="0.2">
      <c r="A45" s="16" t="s">
        <v>10</v>
      </c>
      <c r="B45" s="17">
        <v>55877917</v>
      </c>
      <c r="C45" s="17">
        <v>21645362</v>
      </c>
      <c r="D45" s="17">
        <v>40971114</v>
      </c>
      <c r="E45" s="17">
        <v>19370558</v>
      </c>
      <c r="F45" s="11"/>
      <c r="G45" s="16" t="s">
        <v>11</v>
      </c>
      <c r="H45" s="17">
        <v>6667652</v>
      </c>
      <c r="I45" s="17">
        <v>2261920</v>
      </c>
      <c r="J45" s="17">
        <v>7454024</v>
      </c>
      <c r="K45" s="17">
        <v>2690834</v>
      </c>
    </row>
    <row r="46" spans="1:11" ht="15.2" customHeight="1" x14ac:dyDescent="0.2">
      <c r="A46" s="16" t="s">
        <v>13</v>
      </c>
      <c r="B46" s="17">
        <v>39824422</v>
      </c>
      <c r="C46" s="17">
        <v>16970629</v>
      </c>
      <c r="D46" s="17">
        <v>37443356</v>
      </c>
      <c r="E46" s="17">
        <v>17199367</v>
      </c>
      <c r="F46" s="11"/>
      <c r="G46" s="16" t="s">
        <v>13</v>
      </c>
      <c r="H46" s="17">
        <v>5056079</v>
      </c>
      <c r="I46" s="17">
        <v>2175178</v>
      </c>
      <c r="J46" s="17">
        <v>4395847</v>
      </c>
      <c r="K46" s="17">
        <v>1939744</v>
      </c>
    </row>
    <row r="47" spans="1:11" ht="15.2" customHeight="1" x14ac:dyDescent="0.2">
      <c r="A47" s="16" t="s">
        <v>9</v>
      </c>
      <c r="B47" s="17">
        <v>23864186</v>
      </c>
      <c r="C47" s="17">
        <v>16587916</v>
      </c>
      <c r="D47" s="17">
        <v>20510329</v>
      </c>
      <c r="E47" s="17">
        <v>14387470</v>
      </c>
      <c r="F47" s="11"/>
      <c r="G47" s="16" t="s">
        <v>9</v>
      </c>
      <c r="H47" s="17">
        <v>2564525</v>
      </c>
      <c r="I47" s="17">
        <v>2105924</v>
      </c>
      <c r="J47" s="17">
        <v>2543160</v>
      </c>
      <c r="K47" s="17">
        <v>1572836</v>
      </c>
    </row>
    <row r="48" spans="1:11" ht="15.2" customHeight="1" x14ac:dyDescent="0.2">
      <c r="A48" s="16" t="s">
        <v>12</v>
      </c>
      <c r="B48" s="17">
        <v>17589052</v>
      </c>
      <c r="C48" s="17">
        <v>7727064</v>
      </c>
      <c r="D48" s="17">
        <v>12239632</v>
      </c>
      <c r="E48" s="17">
        <v>6982338</v>
      </c>
      <c r="F48" s="11"/>
      <c r="G48" s="16" t="s">
        <v>12</v>
      </c>
      <c r="H48" s="17">
        <v>2890851</v>
      </c>
      <c r="I48" s="17">
        <v>1305798</v>
      </c>
      <c r="J48" s="17">
        <v>1926669</v>
      </c>
      <c r="K48" s="17">
        <v>860362</v>
      </c>
    </row>
    <row r="49" spans="1:11" ht="15.2" customHeight="1" x14ac:dyDescent="0.2">
      <c r="A49" s="16" t="s">
        <v>14</v>
      </c>
      <c r="B49" s="17">
        <v>14259404</v>
      </c>
      <c r="C49" s="17">
        <v>5337757</v>
      </c>
      <c r="D49" s="17">
        <v>13367060</v>
      </c>
      <c r="E49" s="17">
        <v>5821604</v>
      </c>
      <c r="F49" s="11"/>
      <c r="G49" s="16" t="s">
        <v>14</v>
      </c>
      <c r="H49" s="17">
        <v>1216467</v>
      </c>
      <c r="I49" s="17">
        <v>466853</v>
      </c>
      <c r="J49" s="17">
        <v>1132704</v>
      </c>
      <c r="K49" s="17">
        <v>446411</v>
      </c>
    </row>
    <row r="50" spans="1:11" ht="15.2" customHeight="1" x14ac:dyDescent="0.2">
      <c r="A50" s="16" t="s">
        <v>31</v>
      </c>
      <c r="B50" s="17">
        <v>3187246</v>
      </c>
      <c r="C50" s="17">
        <v>2991093</v>
      </c>
      <c r="D50" s="17">
        <v>3227105</v>
      </c>
      <c r="E50" s="17">
        <v>3263455</v>
      </c>
      <c r="F50" s="11"/>
      <c r="G50" s="16" t="s">
        <v>93</v>
      </c>
      <c r="H50" s="17">
        <v>1249885</v>
      </c>
      <c r="I50" s="17">
        <v>466266</v>
      </c>
      <c r="J50" s="17">
        <v>301829</v>
      </c>
      <c r="K50" s="17">
        <v>148711</v>
      </c>
    </row>
    <row r="51" spans="1:11" ht="15.2" customHeight="1" x14ac:dyDescent="0.2">
      <c r="A51" s="16" t="s">
        <v>65</v>
      </c>
      <c r="B51" s="17">
        <v>1680639</v>
      </c>
      <c r="C51" s="17">
        <v>2895975</v>
      </c>
      <c r="D51" s="17">
        <v>1272287</v>
      </c>
      <c r="E51" s="17">
        <v>2696566</v>
      </c>
      <c r="F51" s="11"/>
      <c r="G51" s="16" t="s">
        <v>65</v>
      </c>
      <c r="H51" s="17">
        <v>255562</v>
      </c>
      <c r="I51" s="17">
        <v>433525</v>
      </c>
      <c r="J51" s="17">
        <v>80680</v>
      </c>
      <c r="K51" s="17">
        <v>157140</v>
      </c>
    </row>
    <row r="52" spans="1:11" ht="15.2" customHeight="1" x14ac:dyDescent="0.2">
      <c r="A52" s="16" t="s">
        <v>4</v>
      </c>
      <c r="B52" s="17">
        <f>B39-SUM(B40:B51)</f>
        <v>51029156</v>
      </c>
      <c r="C52" s="17">
        <f>C39-SUM(C40:C51)</f>
        <v>21980594</v>
      </c>
      <c r="D52" s="17">
        <f>D39-SUM(D40:D51)</f>
        <v>60066158</v>
      </c>
      <c r="E52" s="17">
        <f>E39-SUM(E40:E51)</f>
        <v>28599295</v>
      </c>
      <c r="F52" s="11"/>
      <c r="G52" s="16" t="s">
        <v>4</v>
      </c>
      <c r="H52" s="17">
        <f>H39-SUM(H40:H51)</f>
        <v>5589406</v>
      </c>
      <c r="I52" s="17">
        <f>I39-SUM(I40:I51)</f>
        <v>2522338</v>
      </c>
      <c r="J52" s="17">
        <f>J39-SUM(J40:J51)</f>
        <v>19329653</v>
      </c>
      <c r="K52" s="17">
        <f>K39-SUM(K40:K51)</f>
        <v>6101958</v>
      </c>
    </row>
    <row r="53" spans="1:11" x14ac:dyDescent="0.2">
      <c r="A53" s="18" t="s">
        <v>3</v>
      </c>
      <c r="B53" s="18"/>
      <c r="C53" s="18"/>
      <c r="D53" s="18"/>
      <c r="E53" s="18"/>
      <c r="F53" s="11"/>
      <c r="G53" s="18" t="s">
        <v>3</v>
      </c>
      <c r="H53" s="18"/>
      <c r="I53" s="18"/>
      <c r="J53" s="18"/>
      <c r="K53" s="18"/>
    </row>
    <row r="54" spans="1:1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5.75" customHeight="1" x14ac:dyDescent="0.2">
      <c r="A55" s="41" t="s">
        <v>97</v>
      </c>
      <c r="B55" s="41"/>
      <c r="C55" s="41"/>
      <c r="D55" s="41"/>
      <c r="E55" s="41"/>
      <c r="F55" s="11"/>
      <c r="G55" s="41" t="s">
        <v>96</v>
      </c>
      <c r="H55" s="41"/>
      <c r="I55" s="41"/>
      <c r="J55" s="41"/>
      <c r="K55" s="41"/>
    </row>
    <row r="56" spans="1:11" x14ac:dyDescent="0.2">
      <c r="A56" s="42" t="s">
        <v>5</v>
      </c>
      <c r="B56" s="38">
        <v>2017</v>
      </c>
      <c r="C56" s="39"/>
      <c r="D56" s="38">
        <v>2016</v>
      </c>
      <c r="E56" s="40"/>
      <c r="F56" s="11"/>
      <c r="G56" s="42" t="s">
        <v>5</v>
      </c>
      <c r="H56" s="38">
        <v>2017</v>
      </c>
      <c r="I56" s="39"/>
      <c r="J56" s="38">
        <v>2016</v>
      </c>
      <c r="K56" s="40"/>
    </row>
    <row r="57" spans="1:11" x14ac:dyDescent="0.2">
      <c r="A57" s="43"/>
      <c r="B57" s="12" t="s">
        <v>1</v>
      </c>
      <c r="C57" s="12" t="s">
        <v>2</v>
      </c>
      <c r="D57" s="12" t="s">
        <v>1</v>
      </c>
      <c r="E57" s="27" t="s">
        <v>2</v>
      </c>
      <c r="F57" s="11"/>
      <c r="G57" s="43"/>
      <c r="H57" s="12" t="s">
        <v>1</v>
      </c>
      <c r="I57" s="12" t="s">
        <v>2</v>
      </c>
      <c r="J57" s="12" t="s">
        <v>1</v>
      </c>
      <c r="K57" s="27" t="s">
        <v>2</v>
      </c>
    </row>
    <row r="58" spans="1:11" x14ac:dyDescent="0.2">
      <c r="A58" s="14" t="s">
        <v>0</v>
      </c>
      <c r="B58" s="15">
        <f>SUM(B59:B66)</f>
        <v>1132637665</v>
      </c>
      <c r="C58" s="15">
        <f t="shared" ref="C58:E58" si="1">SUM(C59:C66)</f>
        <v>453928604</v>
      </c>
      <c r="D58" s="15">
        <f t="shared" si="1"/>
        <v>965975576</v>
      </c>
      <c r="E58" s="15">
        <f t="shared" si="1"/>
        <v>474031886</v>
      </c>
      <c r="F58" s="11"/>
      <c r="G58" s="14" t="s">
        <v>0</v>
      </c>
      <c r="H58" s="15">
        <f>SUM(H59:H66)</f>
        <v>126546351</v>
      </c>
      <c r="I58" s="15">
        <f t="shared" ref="I58:K58" si="2">SUM(I59:I66)</f>
        <v>52578704</v>
      </c>
      <c r="J58" s="15">
        <f t="shared" si="2"/>
        <v>153725339</v>
      </c>
      <c r="K58" s="15">
        <f t="shared" si="2"/>
        <v>63027722</v>
      </c>
    </row>
    <row r="59" spans="1:11" ht="15.2" customHeight="1" x14ac:dyDescent="0.2">
      <c r="A59" s="16" t="s">
        <v>17</v>
      </c>
      <c r="B59" s="17">
        <v>466590157</v>
      </c>
      <c r="C59" s="17">
        <v>189610798</v>
      </c>
      <c r="D59" s="17">
        <v>368144011</v>
      </c>
      <c r="E59" s="17">
        <v>182825493</v>
      </c>
      <c r="F59" s="11"/>
      <c r="G59" s="16" t="s">
        <v>17</v>
      </c>
      <c r="H59" s="17">
        <v>45283952</v>
      </c>
      <c r="I59" s="17">
        <v>19441167</v>
      </c>
      <c r="J59" s="17">
        <v>51571774</v>
      </c>
      <c r="K59" s="17">
        <v>22227300</v>
      </c>
    </row>
    <row r="60" spans="1:11" ht="15.2" customHeight="1" x14ac:dyDescent="0.2">
      <c r="A60" s="16" t="s">
        <v>18</v>
      </c>
      <c r="B60" s="17">
        <v>353237126</v>
      </c>
      <c r="C60" s="17">
        <v>137677065</v>
      </c>
      <c r="D60" s="17">
        <v>300604678</v>
      </c>
      <c r="E60" s="17">
        <v>145976255</v>
      </c>
      <c r="F60" s="11"/>
      <c r="G60" s="16" t="s">
        <v>18</v>
      </c>
      <c r="H60" s="17">
        <v>42526682</v>
      </c>
      <c r="I60" s="17">
        <v>17328037</v>
      </c>
      <c r="J60" s="17">
        <v>46588973</v>
      </c>
      <c r="K60" s="17">
        <v>18921448</v>
      </c>
    </row>
    <row r="61" spans="1:11" ht="15.2" customHeight="1" x14ac:dyDescent="0.2">
      <c r="A61" s="16" t="s">
        <v>19</v>
      </c>
      <c r="B61" s="17">
        <v>153232851</v>
      </c>
      <c r="C61" s="17">
        <v>61300801</v>
      </c>
      <c r="D61" s="17">
        <v>122807101</v>
      </c>
      <c r="E61" s="17">
        <v>58276080</v>
      </c>
      <c r="F61" s="11"/>
      <c r="G61" s="16" t="s">
        <v>19</v>
      </c>
      <c r="H61" s="17">
        <v>16941245</v>
      </c>
      <c r="I61" s="17">
        <v>6770789</v>
      </c>
      <c r="J61" s="17">
        <v>18567865</v>
      </c>
      <c r="K61" s="17">
        <v>7808114</v>
      </c>
    </row>
    <row r="62" spans="1:11" ht="15.2" customHeight="1" x14ac:dyDescent="0.2">
      <c r="A62" s="16" t="s">
        <v>20</v>
      </c>
      <c r="B62" s="17">
        <v>56620498</v>
      </c>
      <c r="C62" s="17">
        <v>22324708</v>
      </c>
      <c r="D62" s="17">
        <v>68733813</v>
      </c>
      <c r="E62" s="17">
        <v>35937154</v>
      </c>
      <c r="F62" s="11"/>
      <c r="G62" s="16" t="s">
        <v>20</v>
      </c>
      <c r="H62" s="17">
        <v>8443390</v>
      </c>
      <c r="I62" s="17">
        <v>3401587</v>
      </c>
      <c r="J62" s="17">
        <v>13576709</v>
      </c>
      <c r="K62" s="17">
        <v>5570982</v>
      </c>
    </row>
    <row r="63" spans="1:11" ht="15.2" customHeight="1" x14ac:dyDescent="0.2">
      <c r="A63" s="16" t="s">
        <v>24</v>
      </c>
      <c r="B63" s="17">
        <v>71029600</v>
      </c>
      <c r="C63" s="17">
        <v>27680655</v>
      </c>
      <c r="D63" s="17">
        <v>65758135</v>
      </c>
      <c r="E63" s="17">
        <v>32469747</v>
      </c>
      <c r="F63" s="11"/>
      <c r="G63" s="16" t="s">
        <v>24</v>
      </c>
      <c r="H63" s="17">
        <v>9619760</v>
      </c>
      <c r="I63" s="17">
        <v>3795857</v>
      </c>
      <c r="J63" s="17">
        <v>12568997</v>
      </c>
      <c r="K63" s="17">
        <v>5220952</v>
      </c>
    </row>
    <row r="64" spans="1:11" ht="15.2" customHeight="1" x14ac:dyDescent="0.2">
      <c r="A64" s="16" t="s">
        <v>21</v>
      </c>
      <c r="B64" s="17">
        <v>20726763</v>
      </c>
      <c r="C64" s="17">
        <v>9350721</v>
      </c>
      <c r="D64" s="17">
        <v>23130146</v>
      </c>
      <c r="E64" s="17">
        <v>11596504</v>
      </c>
      <c r="F64" s="11"/>
      <c r="G64" s="16" t="s">
        <v>21</v>
      </c>
      <c r="H64" s="17">
        <v>2079611</v>
      </c>
      <c r="I64" s="17">
        <v>975741</v>
      </c>
      <c r="J64" s="17">
        <v>2131836</v>
      </c>
      <c r="K64" s="17">
        <v>917332</v>
      </c>
    </row>
    <row r="65" spans="1:11" ht="15.2" customHeight="1" x14ac:dyDescent="0.2">
      <c r="A65" s="16" t="s">
        <v>22</v>
      </c>
      <c r="B65" s="17">
        <v>10430276</v>
      </c>
      <c r="C65" s="17">
        <v>5694662</v>
      </c>
      <c r="D65" s="17">
        <v>14267940</v>
      </c>
      <c r="E65" s="17">
        <v>6375859</v>
      </c>
      <c r="F65" s="11"/>
      <c r="G65" s="16" t="s">
        <v>22</v>
      </c>
      <c r="H65" s="17">
        <v>1651711</v>
      </c>
      <c r="I65" s="17">
        <v>865526</v>
      </c>
      <c r="J65" s="17">
        <v>6505552</v>
      </c>
      <c r="K65" s="17">
        <v>1898178</v>
      </c>
    </row>
    <row r="66" spans="1:11" ht="15.2" customHeight="1" x14ac:dyDescent="0.2">
      <c r="A66" s="16" t="s">
        <v>23</v>
      </c>
      <c r="B66" s="17">
        <v>770394</v>
      </c>
      <c r="C66" s="17">
        <v>289194</v>
      </c>
      <c r="D66" s="17">
        <v>2529752</v>
      </c>
      <c r="E66" s="17">
        <v>574794</v>
      </c>
      <c r="F66" s="11"/>
      <c r="G66" s="16" t="s">
        <v>23</v>
      </c>
      <c r="H66" s="17">
        <v>0</v>
      </c>
      <c r="I66" s="17">
        <v>0</v>
      </c>
      <c r="J66" s="17">
        <v>2213633</v>
      </c>
      <c r="K66" s="17">
        <v>463416</v>
      </c>
    </row>
    <row r="67" spans="1:11" x14ac:dyDescent="0.2">
      <c r="A67" s="11" t="s">
        <v>3</v>
      </c>
      <c r="B67" s="11"/>
      <c r="C67" s="11"/>
      <c r="D67" s="11"/>
      <c r="E67" s="11"/>
      <c r="F67" s="11"/>
      <c r="G67" s="11" t="s">
        <v>3</v>
      </c>
      <c r="H67" s="11"/>
      <c r="I67" s="11"/>
      <c r="J67" s="11"/>
      <c r="K67" s="11"/>
    </row>
    <row r="68" spans="1:11" x14ac:dyDescent="0.2">
      <c r="A68" s="10"/>
      <c r="B68" s="10"/>
      <c r="C68" s="10"/>
      <c r="D68" s="10"/>
      <c r="E68" s="10"/>
      <c r="F68" s="10"/>
      <c r="G68" s="10"/>
    </row>
  </sheetData>
  <mergeCells count="32">
    <mergeCell ref="A55:E55"/>
    <mergeCell ref="G55:K55"/>
    <mergeCell ref="A56:A57"/>
    <mergeCell ref="B56:C56"/>
    <mergeCell ref="D56:E56"/>
    <mergeCell ref="G56:G57"/>
    <mergeCell ref="H56:I56"/>
    <mergeCell ref="J56:K56"/>
    <mergeCell ref="A36:E36"/>
    <mergeCell ref="G36:K36"/>
    <mergeCell ref="A37:A38"/>
    <mergeCell ref="B37:C37"/>
    <mergeCell ref="D37:E37"/>
    <mergeCell ref="G37:G38"/>
    <mergeCell ref="H37:I37"/>
    <mergeCell ref="J37:K37"/>
    <mergeCell ref="A19:E19"/>
    <mergeCell ref="G19:K19"/>
    <mergeCell ref="A20:A21"/>
    <mergeCell ref="B20:C20"/>
    <mergeCell ref="D20:E20"/>
    <mergeCell ref="G20:G21"/>
    <mergeCell ref="H20:I20"/>
    <mergeCell ref="J20:K20"/>
    <mergeCell ref="A1:E1"/>
    <mergeCell ref="G1:K1"/>
    <mergeCell ref="A2:A3"/>
    <mergeCell ref="B2:C2"/>
    <mergeCell ref="D2:E2"/>
    <mergeCell ref="G2:G3"/>
    <mergeCell ref="H2:I2"/>
    <mergeCell ref="J2:K2"/>
  </mergeCells>
  <pageMargins left="0.23622047244094491" right="0.15748031496062992" top="0.78740157480314965" bottom="0.78740157480314965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</vt:vector>
  </TitlesOfParts>
  <Company>mdic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Fernando Oliveira Wosch</dc:creator>
  <cp:lastModifiedBy>Adriana</cp:lastModifiedBy>
  <cp:lastPrinted>2018-01-09T13:21:46Z</cp:lastPrinted>
  <dcterms:created xsi:type="dcterms:W3CDTF">2006-05-03T12:02:23Z</dcterms:created>
  <dcterms:modified xsi:type="dcterms:W3CDTF">2018-01-09T13:22:27Z</dcterms:modified>
</cp:coreProperties>
</file>